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البيانات\البيانات\d\آفاق الموارد\أدوات آفاق\"/>
    </mc:Choice>
  </mc:AlternateContent>
  <xr:revisionPtr revIDLastSave="0" documentId="13_ncr:1_{3D1444D7-8110-42DC-A2C9-FE32F4C16964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الرئيسية" sheetId="18" r:id="rId1"/>
    <sheet name="التقييم" sheetId="14" r:id="rId2"/>
    <sheet name="تقارير" sheetId="2" state="hidden" r:id="rId3"/>
    <sheet name="لوحة التقارير" sheetId="16" r:id="rId4"/>
  </sheets>
  <definedNames>
    <definedName name="_xlnm._FilterDatabase" localSheetId="1" hidden="1">التقييم!#REF!</definedName>
    <definedName name="_xlnm._FilterDatabase" localSheetId="0" hidden="1">الرئيسية!#REF!</definedName>
    <definedName name="_xlnm._FilterDatabase" localSheetId="3" hidden="1">'لوحة التقارير'!#REF!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2" l="1"/>
  <c r="C19" i="2"/>
  <c r="C17" i="2"/>
  <c r="C14" i="2" l="1"/>
  <c r="D5" i="2" s="1"/>
  <c r="D10" i="2" l="1"/>
  <c r="D11" i="2"/>
  <c r="D12" i="2"/>
  <c r="D13" i="2"/>
  <c r="D4" i="2"/>
  <c r="D9" i="2"/>
  <c r="D3" i="2"/>
  <c r="D6" i="2"/>
  <c r="D8" i="2"/>
  <c r="D7" i="2"/>
  <c r="D14" i="2" l="1"/>
  <c r="C20" i="2"/>
  <c r="D17" i="2" l="1"/>
  <c r="D18" i="2"/>
  <c r="D19" i="2"/>
  <c r="D20" i="2" l="1"/>
</calcChain>
</file>

<file path=xl/sharedStrings.xml><?xml version="1.0" encoding="utf-8"?>
<sst xmlns="http://schemas.openxmlformats.org/spreadsheetml/2006/main" count="260" uniqueCount="140">
  <si>
    <t>م</t>
  </si>
  <si>
    <t>نعم</t>
  </si>
  <si>
    <t>لا</t>
  </si>
  <si>
    <t>الفئة</t>
  </si>
  <si>
    <t>العدد</t>
  </si>
  <si>
    <t>النسبة</t>
  </si>
  <si>
    <t>المجموع</t>
  </si>
  <si>
    <t>ملاحظات</t>
  </si>
  <si>
    <t>قائمة مراجعات الجوانب الإدارية والقانونية في الموارد البشرية</t>
  </si>
  <si>
    <t>info@afaqcm.com</t>
  </si>
  <si>
    <t>حالة التحقق</t>
  </si>
  <si>
    <t>تخطيط الموارد البشرية</t>
  </si>
  <si>
    <t>التوظيف والاختيار</t>
  </si>
  <si>
    <t>التعويضات والمزايا</t>
  </si>
  <si>
    <t>إدارة وتقييم الأداء</t>
  </si>
  <si>
    <t>التدريب والتطوير</t>
  </si>
  <si>
    <t>التنشئة الاجتماعية للموظفين (الترحيب بالموظف الجديد وتهيئة والتوعية له)</t>
  </si>
  <si>
    <t>لا ينطبق</t>
  </si>
  <si>
    <t>حالة التوفر</t>
  </si>
  <si>
    <t>آفاق الموارد</t>
  </si>
  <si>
    <t>شارك في العمل:</t>
  </si>
  <si>
    <t>الأستاذ عبدالله بن علي</t>
  </si>
  <si>
    <t>مستشار التسويق وتطوير الأعمال</t>
  </si>
  <si>
    <t>مستشار الموارد البشرية</t>
  </si>
  <si>
    <t>لمزيد من المعلومات حول النموذج أو حول خدمات آفاق.. اتصل بنا:</t>
  </si>
  <si>
    <t>اضغط هنا</t>
  </si>
  <si>
    <t>هذا العمل برعاية:</t>
  </si>
  <si>
    <t>الحضور والإنصراف</t>
  </si>
  <si>
    <t>الحضور والإنضراف</t>
  </si>
  <si>
    <t>هل التوقعات ومعايير قياس الأداء المرتبطة بالوظيفة محددة؟</t>
  </si>
  <si>
    <t>التوجيه الاجتماعي للفريق</t>
  </si>
  <si>
    <t xml:space="preserve">هل تكلفة التدريب في حدود الميزانية؟ </t>
  </si>
  <si>
    <t>المراجعة:</t>
  </si>
  <si>
    <t>علاقات وتواصل الموظفين مع الإدارة والعكس</t>
  </si>
  <si>
    <t>علاقات التواصل بين الموظف والإدارة</t>
  </si>
  <si>
    <t>السلامة والصحة المهنية</t>
  </si>
  <si>
    <t>السجلات و الوثائق وملفات العاملين</t>
  </si>
  <si>
    <t>إنهاء الخدمة</t>
  </si>
  <si>
    <t>هل لدى إدارة الموارد البشرية خطط لضمان تطويرها؟</t>
  </si>
  <si>
    <t>هل إدارة الموارد البشرية أداة استراتيجية للمنظمة تساعد على تحقيق ميزة تنافسية دائمة؟</t>
  </si>
  <si>
    <t>هل هناك خطة لإدارة المواهب؟</t>
  </si>
  <si>
    <t>هل تقدر المنظمة حجم وتكوين المستقبل لضمان البقاء والنمو من أجل المنافسة الدائمة مع الآخرين؟</t>
  </si>
  <si>
    <t>هل يوفر تحليل الوظائف معلومات حول الوظائف التي يتم إجراؤها حاليا في المنظمة؟</t>
  </si>
  <si>
    <t>هل سياسات وإجراءات إدارة الموارد البشرية قابلة للتطبيق على بيئة العمل؟</t>
  </si>
  <si>
    <t xml:space="preserve">هل تتوافق أهداف الموارد البشرية مع أهداف المنظمة؟ </t>
  </si>
  <si>
    <t>هل يوجد إستراتيجية تعمل بها إدارة الموارد البشرية في حالة وجود فائض من الموظفين؟</t>
  </si>
  <si>
    <t xml:space="preserve">هل يتم توثيق إصابات العمل والحوادث والتحقيق فيها؟ </t>
  </si>
  <si>
    <t>هل هناك سياسة معمول بها بشأن التوظيف والاختيار؟</t>
  </si>
  <si>
    <t>هل هناك إجراء فعلى لتحديد الوظائف الشاغرة؟</t>
  </si>
  <si>
    <t>هل يتم التو ظيف بشكل استباقي من وضع التخطيط وكذلك بشكل تفاعلي؟</t>
  </si>
  <si>
    <t>هل هناك توصيفات وظيفية لكل وظيفة داخل المنظمة؟</t>
  </si>
  <si>
    <t>هل جميع الأوصاف الوظيفية محدثة؟</t>
  </si>
  <si>
    <t>هل تستخدم المنظمة إعلانات الوظائف؟</t>
  </si>
  <si>
    <t>هل يقوم المتقدمون بملئ نماذج الطلبات للوظائف المفتوحة؟</t>
  </si>
  <si>
    <t>هل يتم توعية الموظفين الحاليين بالوظائف الشاغرة داخل المنظمة؟</t>
  </si>
  <si>
    <t>هل تقوم إدارة الموارد البشرية بإجراء جميع عمليات الفحص الأولى للمرشحين؟</t>
  </si>
  <si>
    <t>هل هناك خطاب عرض وظيفي للمرشح الموافق عليه؟</t>
  </si>
  <si>
    <t>هل يتم التحقق من مراجع المتقدمين للوظائف؟</t>
  </si>
  <si>
    <t>هل يتم استخدام الامتحانات فى عملية الاختيار من المرشحين؟</t>
  </si>
  <si>
    <t>هل يتم إخطار المرشحين غير الناجحين؟</t>
  </si>
  <si>
    <t>هل يتم حساب دوران العمالة؟</t>
  </si>
  <si>
    <t>هل يتم حساب التكلفة لكل موظف جديد؟ هل تكاليف التوظيف في حدود الميزانية؟</t>
  </si>
  <si>
    <t>هل هناك برنامج لإدارة الحضور والإنصراف؟</t>
  </si>
  <si>
    <t>هل هناك سياسة فعالة للإجازات؟</t>
  </si>
  <si>
    <t>هل هناك سياسة فعالة للأذونات والانتدابات؟</t>
  </si>
  <si>
    <t>هل يتم تحديد ساعات الدوام الكامل والدوام جزئي؟</t>
  </si>
  <si>
    <t>هل تحدد ساعات العمل لكل موظف داخل المنظمة؟</t>
  </si>
  <si>
    <t xml:space="preserve">هل لدى المنظمة سياسة توضح هيكل رسمي للأجور (سلم رواتب)؟ </t>
  </si>
  <si>
    <t>هل تحتوي سياسة التعويضات الخاصة بالمنظمة على إجراءات حول كيفية تنفيذ نظام التعويضات؟</t>
  </si>
  <si>
    <t>هل تتم مراجعة هيكل الأجور (سلم الرواتب) بانتظام؟</t>
  </si>
  <si>
    <t>هل تم إبلاغ خطة التعويض لجميع الموظفين؟</t>
  </si>
  <si>
    <t>هل هناك فلسفة للمنظمة فى التعويض ويتم توصيلها بوضوح إلى جميع الموظفين؟</t>
  </si>
  <si>
    <t>هل لدى المنظمة سياسة واضحة فيما يتعلق بمزايا الموظفين؟</t>
  </si>
  <si>
    <t>هل الموظفون على دراية بتفاصيل خطط المزايا والحوافز الخاصة بهم؟</t>
  </si>
  <si>
    <t>هل هناك إجراء فعلى لتحديد الإقتطاعات المناسبة من الرواتب متوافق مع قانون العمل؟</t>
  </si>
  <si>
    <t>هل هناك سياسة وإجراء لإدارة وتقييم الأداء؟</t>
  </si>
  <si>
    <t>هل يتم تقييم نوعية وكمية العمل؟</t>
  </si>
  <si>
    <t>هل هناك علاقة بين تقييم الأداء والتعويض؟</t>
  </si>
  <si>
    <t>هل تتم مراجعة سياسات وإجراءات مكان العمل مع جميع الموظفين الجدد؟</t>
  </si>
  <si>
    <t>هل يجري استعراض فعالية ممارسات إدارة وتقييم الأداء على أساس منتظم؟</t>
  </si>
  <si>
    <t>هل يعكس إدارة وتقييم الأداء السلوك الإيجابي للموظف وكذلك النتائج؟</t>
  </si>
  <si>
    <t>هل تضع المنشأة لإدارة وتقييم أداء أهدافاً واضحة؟</t>
  </si>
  <si>
    <t>هل الموظفون الأفضل أداء يحصلون مكافآت أو على زيادة أكبر في الأجور؟</t>
  </si>
  <si>
    <t>هل يتم إبلاغ جميع العاملين بالسياسات والإجراءات وطريقة تنفيذها؟</t>
  </si>
  <si>
    <t>هل هناك دليل للموظف؟</t>
  </si>
  <si>
    <t>هل يتم توفير التوجيه للموظفين الجدد؟</t>
  </si>
  <si>
    <t>هل تقوم إدارة الموارد البشرية بمسئولية توجيه وإعطاء معلومات كاملة للموظفين؟</t>
  </si>
  <si>
    <t>هل قامت المنظمة بممارسة وتخصيص ميزانية لبرنامج الترحيب للموظفين الجدد المنظمين لها؟</t>
  </si>
  <si>
    <t>هل هناك سياسة وإجراء وخطة تدريبية بشأن تدريب الموظفين وتطويرهم؟</t>
  </si>
  <si>
    <t>هل يتم تدريب الموظفين الجدد بشكل مناسب لعملهم؟</t>
  </si>
  <si>
    <t>هل هناك عملية لتقييم الاحتياجات التدريبية الفورية للمنظمة؟</t>
  </si>
  <si>
    <t>هل هناك أيضا عملية لتقييم الاحتياجات التدريبية المستقبلية للمنظمة؟</t>
  </si>
  <si>
    <t>هل يتم النظر في المهارات الوظيفية والمعرفة والقدرة في تقييم الاحتياجات التدريبية؟</t>
  </si>
  <si>
    <t>هل يتم النظر في التقنيات والعمليات وكل ما هو جديد عند تقييم الاحتياجات التدريبية؟</t>
  </si>
  <si>
    <t>هل جميع البرامج التدريبية يتم توصيلها بشكل جيد للموظفين؟</t>
  </si>
  <si>
    <t>هل يتم توفير التدريب للموظفين على العمليات والإجراءات لإكمال واجباتهم الوظيفية؟</t>
  </si>
  <si>
    <t>هل يتاح للموظفين فرص لتطوير مهاراتهم الحالية؟</t>
  </si>
  <si>
    <t>هل يتم تقييم الموظفين بعد الانتهاء من البرامج التدريبية؟</t>
  </si>
  <si>
    <r>
      <t>هل تعلن</t>
    </r>
    <r>
      <rPr>
        <sz val="11"/>
        <color rgb="FF000000"/>
        <rFont val="Calibri"/>
        <family val="2"/>
      </rPr>
      <t xml:space="preserve"> إدارة الموارد البشرية بوضوح فلسفتها في علاقات العمل وتنفيذ إجراءاتها؟</t>
    </r>
  </si>
  <si>
    <t>هل الإدارة العليا على علم وداعمة لإستراتيجيات وأهداف إدارة العمل؟</t>
  </si>
  <si>
    <t>هل هناك جو من الاحترام الإدارى والتسلسل الوظيفي؟</t>
  </si>
  <si>
    <t>هل تشجع المنظمة الموظفين على لعب دور في تحسين العلاقة بين العاملين والإدارة؟</t>
  </si>
  <si>
    <t>هل قامت الإدارة بتقييم دوافع الموظفين ورضاهم الوظيفي تجاه إنتاجية المنظمة؟</t>
  </si>
  <si>
    <t>هل يتم منح الموظفين فرصة تبادل المعلومات التي يتم نقلها من أعلى إلى أسفل والعكس؟</t>
  </si>
  <si>
    <t>هل هناك تواصل مفتوح بين الإدارة العليا وإدارة الموارد البشرية والموظفين؟</t>
  </si>
  <si>
    <t>هل تسعى المنظمة لاكتشاف الموهبة  الإبداعية للموظفين من خلال التماس أفكارهم للتحسين؟</t>
  </si>
  <si>
    <t>هل تخلق المنظمة بيئة لتفويض عملية صنع القرار إلى أدنى مستوى ممكن؟</t>
  </si>
  <si>
    <t>هل هناك عملية للموظفين لتقديم الشكاوى؟</t>
  </si>
  <si>
    <t>هل هناك سياسة مفعلة للسلامة والصحة المهنية وهل يتم تحديثها على أساس سنوي؟</t>
  </si>
  <si>
    <t>هل يتم نشر سياسة للسلامة والصحة المهنية في مكان واضح وموقعة من رئيس المنظمة؟</t>
  </si>
  <si>
    <t>هل وضعت خطط وإجراءات للإخلاء في حالات الطوارئ؟</t>
  </si>
  <si>
    <t>هل تم التدريب الموظفين على خطة الطوارئ؟</t>
  </si>
  <si>
    <t>هل تم إنشاء لجنة للسلامة والصحة المهنية؟</t>
  </si>
  <si>
    <t>هل يتم إجراء عمليات تفتيش في مكان العمل شهريا وتوثيقها؟</t>
  </si>
  <si>
    <t>هل هناك برنامج صحي وتعاقد للموظفين معه؟</t>
  </si>
  <si>
    <t>هل تم تدريب الموظفين على أساسيات السلامة والصحة المهنية؟</t>
  </si>
  <si>
    <t>هل يتم تشجيع الموظفين على الإبلاغ الفورى عن الحوادث؟</t>
  </si>
  <si>
    <t>هل يتم تشجيع الموظفين على اقتراحات طرق لتقليل المخاطر أو القضاء عليها؟</t>
  </si>
  <si>
    <t>هل هناك أماكن إسعافات أولية معلنة مع لوائح وطرق الإسعافات الأولية؟</t>
  </si>
  <si>
    <t>هل يتم الاحتفاظ بملفات تعويضات الموظفين بطريقة آمنة ومنفصلة عن ملف الموظف؟</t>
  </si>
  <si>
    <t>هل يوجد نظام استجابة موثوق به في حالة تشغيل إنذار؟</t>
  </si>
  <si>
    <t>هل ييتم تطبيق تعيين للموظفين المعاقين طبقاً للنسبة المقررة 5%؟</t>
  </si>
  <si>
    <t xml:space="preserve"> هل ملفات الموظفين محدثة ويتم الاحتفاظ بها لفترة زمنية مناسبة؟</t>
  </si>
  <si>
    <t>هل يتم الاحتفاظ بالمستندات المتعلقة بالموظفين طوال المدة المطلوبة؟</t>
  </si>
  <si>
    <t>هل يتم عرض جميع ملصقات العمل المناسبة في مكان يمكن رؤيته بسهولة؟</t>
  </si>
  <si>
    <t xml:space="preserve"> يتم استخدام نظام إلكترونى لحفظ ملفات الموظفين والمستندات والوثائق وبيانات العاملين؟</t>
  </si>
  <si>
    <t>هل يوجد سياسات وإجراءات ورقية وإلكترونية معتمدة من رئيس المنظمة؟</t>
  </si>
  <si>
    <t>هل يتم الحفاظ على سرية معلومات الموظف؟</t>
  </si>
  <si>
    <t>هل يتم استلام سجلات جميع التدريبات الخاصة بالسلامة والصحة المهنية وتحديثها دورياً؟</t>
  </si>
  <si>
    <t>هل هناك سياسة مفعلة لإنهاء الخدمة؟</t>
  </si>
  <si>
    <t>هل يتم إبلاغ جميع الموظفين بهذه السياسة؟</t>
  </si>
  <si>
    <t xml:space="preserve">هل تجرى مقابلات لخروج الموظفين حال إنهاء الخدمة؟ </t>
  </si>
  <si>
    <t>هلى يتم النظر فى أسباب إنهاء الخدمة وطرق تلافيها؟</t>
  </si>
  <si>
    <t>حقوق المحتوى للأستاذ</t>
  </si>
  <si>
    <t>الأستاذ هانى محمد أحمد حفنى</t>
  </si>
  <si>
    <t>هل يتم التحقيق فى حوادث العمل والإصابات والأمراض المهنية المبلغ عنها ؟</t>
  </si>
  <si>
    <t xml:space="preserve">هل يتم توثيق إصابات العمل والحوادث ؟ </t>
  </si>
  <si>
    <t>هل يتقاضى الموظفون رواتبهم في الوقت المحدد، وهل يتقاضون أجورهم خالية من الأخطاء؟</t>
  </si>
  <si>
    <t>هاني محمد أحمد حفني</t>
  </si>
  <si>
    <t>إعــــــــــــــــداد: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</si>
</sst>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3E7E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2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4" fillId="0" borderId="0" xfId="0" applyFont="1" applyProtection="1"/>
    <xf numFmtId="0" fontId="9" fillId="3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 wrapText="1" readingOrder="2"/>
      <protection locked="0"/>
    </xf>
    <xf numFmtId="0" fontId="5" fillId="0" borderId="4" xfId="0" applyFont="1" applyFill="1" applyBorder="1" applyAlignment="1" applyProtection="1">
      <alignment horizontal="center" vertical="center" wrapText="1" readingOrder="2"/>
      <protection locked="0"/>
    </xf>
    <xf numFmtId="0" fontId="5" fillId="0" borderId="2" xfId="0" applyFont="1" applyFill="1" applyBorder="1" applyAlignment="1" applyProtection="1">
      <alignment horizontal="center" vertical="center" wrapText="1" readingOrder="2"/>
      <protection locked="0"/>
    </xf>
    <xf numFmtId="0" fontId="5" fillId="4" borderId="3" xfId="0" applyFont="1" applyFill="1" applyBorder="1" applyAlignment="1" applyProtection="1">
      <alignment horizontal="center" vertical="center" wrapText="1" readingOrder="2"/>
      <protection locked="0"/>
    </xf>
    <xf numFmtId="0" fontId="5" fillId="4" borderId="4" xfId="0" applyFont="1" applyFill="1" applyBorder="1" applyAlignment="1" applyProtection="1">
      <alignment horizontal="center" vertical="center" wrapText="1" readingOrder="2"/>
      <protection locked="0"/>
    </xf>
    <xf numFmtId="0" fontId="5" fillId="4" borderId="2" xfId="0" applyFont="1" applyFill="1" applyBorder="1" applyAlignment="1" applyProtection="1">
      <alignment horizontal="center" vertical="center" wrapText="1" readingOrder="2"/>
      <protection locked="0"/>
    </xf>
    <xf numFmtId="0" fontId="5" fillId="0" borderId="3" xfId="0" applyFont="1" applyFill="1" applyBorder="1" applyAlignment="1" applyProtection="1">
      <alignment horizontal="right" vertical="center" readingOrder="2"/>
    </xf>
    <xf numFmtId="0" fontId="5" fillId="0" borderId="4" xfId="0" applyFont="1" applyFill="1" applyBorder="1" applyAlignment="1" applyProtection="1">
      <alignment horizontal="right" vertical="center" readingOrder="2"/>
    </xf>
    <xf numFmtId="0" fontId="5" fillId="0" borderId="2" xfId="0" applyFont="1" applyFill="1" applyBorder="1" applyAlignment="1" applyProtection="1">
      <alignment horizontal="right" vertical="center" readingOrder="2"/>
    </xf>
    <xf numFmtId="0" fontId="5" fillId="4" borderId="3" xfId="0" applyFont="1" applyFill="1" applyBorder="1" applyAlignment="1" applyProtection="1">
      <alignment horizontal="right" vertical="center" readingOrder="2"/>
    </xf>
    <xf numFmtId="0" fontId="5" fillId="4" borderId="4" xfId="0" applyFont="1" applyFill="1" applyBorder="1" applyAlignment="1" applyProtection="1">
      <alignment horizontal="right" vertical="center" readingOrder="2"/>
    </xf>
    <xf numFmtId="0" fontId="5" fillId="4" borderId="2" xfId="0" applyFont="1" applyFill="1" applyBorder="1" applyAlignment="1" applyProtection="1">
      <alignment horizontal="right" vertical="center" readingOrder="2"/>
    </xf>
    <xf numFmtId="0" fontId="4" fillId="0" borderId="1" xfId="0" applyFont="1" applyBorder="1" applyAlignment="1" applyProtection="1">
      <alignment horizontal="center" vertical="center"/>
    </xf>
    <xf numFmtId="0" fontId="9" fillId="3" borderId="3" xfId="0" applyFont="1" applyFill="1" applyBorder="1" applyAlignment="1">
      <alignment horizontal="center" vertical="center" readingOrder="2"/>
    </xf>
    <xf numFmtId="0" fontId="9" fillId="3" borderId="4" xfId="0" applyFont="1" applyFill="1" applyBorder="1" applyAlignment="1">
      <alignment horizontal="center" vertical="center" readingOrder="2"/>
    </xf>
    <xf numFmtId="0" fontId="9" fillId="3" borderId="2" xfId="0" applyFont="1" applyFill="1" applyBorder="1" applyAlignment="1">
      <alignment horizontal="center" vertical="center" readingOrder="2"/>
    </xf>
    <xf numFmtId="0" fontId="9" fillId="3" borderId="3" xfId="0" applyFont="1" applyFill="1" applyBorder="1" applyAlignment="1">
      <alignment horizontal="center" vertical="center" wrapText="1" readingOrder="2"/>
    </xf>
    <xf numFmtId="0" fontId="9" fillId="3" borderId="4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Percent" xfId="1" builtinId="5"/>
    <cellStyle name="ارتباط تشعبي" xfId="2" builtinId="8"/>
    <cellStyle name="عادي" xfId="0" builtinId="0"/>
  </cellStyles>
  <dxfs count="0"/>
  <tableStyles count="0" defaultTableStyle="TableStyleMedium2" defaultPivotStyle="PivotStyleLight16"/>
  <colors>
    <mruColors>
      <color rgb="FFE3E7ED"/>
      <color rgb="FFF75F0B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>
                <a:latin typeface="+mn-lt"/>
              </a:rPr>
              <a:t>فئات التقييم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(النص الأساسي)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تقارير!$B$3:$B$13</c:f>
              <c:strCache>
                <c:ptCount val="11"/>
                <c:pt idx="0">
                  <c:v>تخطيط الموارد البشرية</c:v>
                </c:pt>
                <c:pt idx="1">
                  <c:v>التوظيف والاختيار</c:v>
                </c:pt>
                <c:pt idx="2">
                  <c:v>الحضور والإنضراف</c:v>
                </c:pt>
                <c:pt idx="3">
                  <c:v>التعويضات والمزايا</c:v>
                </c:pt>
                <c:pt idx="4">
                  <c:v>إدارة وتقييم الأداء</c:v>
                </c:pt>
                <c:pt idx="5">
                  <c:v>التوجيه الاجتماعي للفريق</c:v>
                </c:pt>
                <c:pt idx="6">
                  <c:v>التدريب والتطوير</c:v>
                </c:pt>
                <c:pt idx="7">
                  <c:v>علاقات التواصل بين الموظف والإدارة</c:v>
                </c:pt>
                <c:pt idx="8">
                  <c:v>السلامة والصحة المهنية</c:v>
                </c:pt>
                <c:pt idx="9">
                  <c:v>السجلات و الوثائق وملفات العاملين</c:v>
                </c:pt>
                <c:pt idx="10">
                  <c:v>إنهاء الخدمة</c:v>
                </c:pt>
              </c:strCache>
            </c:strRef>
          </c:cat>
          <c:val>
            <c:numRef>
              <c:f>تقارير!$C$3:$C$13</c:f>
              <c:numCache>
                <c:formatCode>General</c:formatCode>
                <c:ptCount val="11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3-4811-BCC8-2F7B79F1B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6061952"/>
        <c:axId val="426060968"/>
      </c:barChart>
      <c:catAx>
        <c:axId val="4260619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النص الأساسي)"/>
                <a:ea typeface="+mn-ea"/>
                <a:cs typeface="+mn-cs"/>
              </a:defRPr>
            </a:pPr>
            <a:endParaRPr lang="ar-SA"/>
          </a:p>
        </c:txPr>
        <c:crossAx val="426060968"/>
        <c:crosses val="autoZero"/>
        <c:auto val="1"/>
        <c:lblAlgn val="ctr"/>
        <c:lblOffset val="100"/>
        <c:noMultiLvlLbl val="0"/>
      </c:catAx>
      <c:valAx>
        <c:axId val="426060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النص الأساسي)"/>
                <a:ea typeface="+mn-ea"/>
                <a:cs typeface="+mn-cs"/>
              </a:defRPr>
            </a:pPr>
            <a:endParaRPr lang="ar-SA"/>
          </a:p>
        </c:txPr>
        <c:crossAx val="4260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(النص الأساسي)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حالة التوفر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تقارير!$B$17:$B$19</c:f>
              <c:strCache>
                <c:ptCount val="3"/>
                <c:pt idx="0">
                  <c:v>نعم</c:v>
                </c:pt>
                <c:pt idx="1">
                  <c:v>لا</c:v>
                </c:pt>
                <c:pt idx="2">
                  <c:v>لا ينطبق</c:v>
                </c:pt>
              </c:strCache>
            </c:strRef>
          </c:cat>
          <c:val>
            <c:numRef>
              <c:f>تقارير!$C$17:$C$19</c:f>
              <c:numCache>
                <c:formatCode>General</c:formatCode>
                <c:ptCount val="3"/>
                <c:pt idx="0">
                  <c:v>78</c:v>
                </c:pt>
                <c:pt idx="1">
                  <c:v>12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8-4AF9-956B-DA3646434A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4411240"/>
        <c:axId val="494415504"/>
      </c:barChart>
      <c:catAx>
        <c:axId val="494411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4415504"/>
        <c:crosses val="autoZero"/>
        <c:auto val="1"/>
        <c:lblAlgn val="ctr"/>
        <c:lblOffset val="100"/>
        <c:noMultiLvlLbl val="0"/>
      </c:catAx>
      <c:valAx>
        <c:axId val="4944155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441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image" Target="../media/image1.png"/><Relationship Id="rId1" Type="http://schemas.openxmlformats.org/officeDocument/2006/relationships/hyperlink" Target="https://www.afaqcm.com" TargetMode="External"/><Relationship Id="rId5" Type="http://schemas.openxmlformats.org/officeDocument/2006/relationships/hyperlink" Target="#'&#1604;&#1608;&#1581;&#1577; &#1575;&#1604;&#1578;&#1602;&#1575;&#1585;&#1610;&#1585;'!A1"/><Relationship Id="rId4" Type="http://schemas.openxmlformats.org/officeDocument/2006/relationships/hyperlink" Target="#&#1575;&#1604;&#1578;&#1602;&#1610;&#1610;&#1605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image" Target="../media/image1.png"/><Relationship Id="rId1" Type="http://schemas.openxmlformats.org/officeDocument/2006/relationships/hyperlink" Target="https://www.afaqcm.com" TargetMode="External"/><Relationship Id="rId5" Type="http://schemas.openxmlformats.org/officeDocument/2006/relationships/hyperlink" Target="#'&#1604;&#1608;&#1581;&#1577; &#1575;&#1604;&#1578;&#1602;&#1575;&#1585;&#1610;&#1585;'!A1"/><Relationship Id="rId4" Type="http://schemas.openxmlformats.org/officeDocument/2006/relationships/hyperlink" Target="#&#1575;&#1604;&#1578;&#1602;&#1610;&#1610;&#1605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7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s://www.afaqcm.com" TargetMode="External"/><Relationship Id="rId6" Type="http://schemas.openxmlformats.org/officeDocument/2006/relationships/chart" Target="../charts/chart1.xml"/><Relationship Id="rId5" Type="http://schemas.openxmlformats.org/officeDocument/2006/relationships/hyperlink" Target="#'&#1604;&#1608;&#1581;&#1577; &#1575;&#1604;&#1578;&#1602;&#1575;&#1585;&#1610;&#1585;'!A1"/><Relationship Id="rId4" Type="http://schemas.openxmlformats.org/officeDocument/2006/relationships/hyperlink" Target="#&#1575;&#1604;&#1578;&#1602;&#1610;&#1610;&#160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638999</xdr:colOff>
      <xdr:row>0</xdr:row>
      <xdr:rowOff>216694</xdr:rowOff>
    </xdr:from>
    <xdr:to>
      <xdr:col>18</xdr:col>
      <xdr:colOff>165406</xdr:colOff>
      <xdr:row>3</xdr:row>
      <xdr:rowOff>25895</xdr:rowOff>
    </xdr:to>
    <xdr:pic>
      <xdr:nvPicPr>
        <xdr:cNvPr id="2" name="صورة 1">
          <a:hlinkClick xmlns:r="http://schemas.openxmlformats.org/officeDocument/2006/relationships" r:id="rId1" tooltip="آفاق الموارد"/>
          <a:extLst>
            <a:ext uri="{FF2B5EF4-FFF2-40B4-BE49-F238E27FC236}">
              <a16:creationId xmlns:a16="http://schemas.microsoft.com/office/drawing/2014/main" id="{E1FC737F-5C6F-4765-99B8-03A8DFD2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5978944" y="216694"/>
          <a:ext cx="1498082" cy="752176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1</xdr:row>
      <xdr:rowOff>114300</xdr:rowOff>
    </xdr:from>
    <xdr:to>
      <xdr:col>2</xdr:col>
      <xdr:colOff>209550</xdr:colOff>
      <xdr:row>2</xdr:row>
      <xdr:rowOff>209550</xdr:rowOff>
    </xdr:to>
    <xdr:sp macro="" textlink="">
      <xdr:nvSpPr>
        <xdr:cNvPr id="3" name="مستطيل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220F-721C-4299-98D4-F49CC220D211}"/>
            </a:ext>
          </a:extLst>
        </xdr:cNvPr>
        <xdr:cNvSpPr/>
      </xdr:nvSpPr>
      <xdr:spPr>
        <a:xfrm>
          <a:off x="10766450400" y="428625"/>
          <a:ext cx="1276350" cy="409575"/>
        </a:xfrm>
        <a:prstGeom prst="rect">
          <a:avLst/>
        </a:prstGeom>
        <a:solidFill>
          <a:srgbClr val="F75F0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bg1"/>
              </a:solidFill>
              <a:latin typeface="+mn-lt"/>
              <a:ea typeface="+mn-ea"/>
              <a:cs typeface="AL-Mohanad" pitchFamily="2" charset="-78"/>
            </a:rPr>
            <a:t>الرئيسية</a:t>
          </a:r>
        </a:p>
      </xdr:txBody>
    </xdr:sp>
    <xdr:clientData/>
  </xdr:twoCellAnchor>
  <xdr:twoCellAnchor>
    <xdr:from>
      <xdr:col>2</xdr:col>
      <xdr:colOff>438150</xdr:colOff>
      <xdr:row>1</xdr:row>
      <xdr:rowOff>114300</xdr:rowOff>
    </xdr:from>
    <xdr:to>
      <xdr:col>4</xdr:col>
      <xdr:colOff>400050</xdr:colOff>
      <xdr:row>2</xdr:row>
      <xdr:rowOff>209550</xdr:rowOff>
    </xdr:to>
    <xdr:sp macro="" textlink="">
      <xdr:nvSpPr>
        <xdr:cNvPr id="4" name="مستطيل 3">
          <a:hlinkClick xmlns:r="http://schemas.openxmlformats.org/officeDocument/2006/relationships" r:id="rId4" tooltip="التقارير"/>
          <a:extLst>
            <a:ext uri="{FF2B5EF4-FFF2-40B4-BE49-F238E27FC236}">
              <a16:creationId xmlns:a16="http://schemas.microsoft.com/office/drawing/2014/main" id="{0EA3D18E-62FA-46A4-8B7F-031015B7B649}"/>
            </a:ext>
          </a:extLst>
        </xdr:cNvPr>
        <xdr:cNvSpPr/>
      </xdr:nvSpPr>
      <xdr:spPr>
        <a:xfrm>
          <a:off x="10764945450" y="428625"/>
          <a:ext cx="1276350" cy="4095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ysClr val="windowText" lastClr="000000"/>
              </a:solidFill>
              <a:cs typeface="AL-Mohanad" pitchFamily="2" charset="-78"/>
            </a:rPr>
            <a:t>التقييم</a:t>
          </a:r>
        </a:p>
      </xdr:txBody>
    </xdr:sp>
    <xdr:clientData/>
  </xdr:twoCellAnchor>
  <xdr:twoCellAnchor>
    <xdr:from>
      <xdr:col>4</xdr:col>
      <xdr:colOff>619125</xdr:colOff>
      <xdr:row>1</xdr:row>
      <xdr:rowOff>114300</xdr:rowOff>
    </xdr:from>
    <xdr:to>
      <xdr:col>6</xdr:col>
      <xdr:colOff>581025</xdr:colOff>
      <xdr:row>2</xdr:row>
      <xdr:rowOff>209550</xdr:rowOff>
    </xdr:to>
    <xdr:sp macro="" textlink="">
      <xdr:nvSpPr>
        <xdr:cNvPr id="5" name="مستطيل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81D0D3-19EA-4BFB-89EE-94C8D6C6BE38}"/>
            </a:ext>
          </a:extLst>
        </xdr:cNvPr>
        <xdr:cNvSpPr/>
      </xdr:nvSpPr>
      <xdr:spPr>
        <a:xfrm>
          <a:off x="10763450025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600">
              <a:solidFill>
                <a:sysClr val="windowText" lastClr="000000"/>
              </a:solidFill>
              <a:latin typeface="+mn-lt"/>
              <a:ea typeface="+mn-ea"/>
              <a:cs typeface="AL-Mohanad" pitchFamily="2" charset="-78"/>
            </a:rPr>
            <a:t>لوحة التقارير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638999</xdr:colOff>
      <xdr:row>0</xdr:row>
      <xdr:rowOff>216694</xdr:rowOff>
    </xdr:from>
    <xdr:to>
      <xdr:col>18</xdr:col>
      <xdr:colOff>165406</xdr:colOff>
      <xdr:row>3</xdr:row>
      <xdr:rowOff>25895</xdr:rowOff>
    </xdr:to>
    <xdr:pic>
      <xdr:nvPicPr>
        <xdr:cNvPr id="13" name="صورة 12">
          <a:hlinkClick xmlns:r="http://schemas.openxmlformats.org/officeDocument/2006/relationships" r:id="rId1" tooltip="آفاق الموارد"/>
          <a:extLst>
            <a:ext uri="{FF2B5EF4-FFF2-40B4-BE49-F238E27FC236}">
              <a16:creationId xmlns:a16="http://schemas.microsoft.com/office/drawing/2014/main" id="{4F9E49CC-4F22-4773-8B00-50C54B5E5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5978944" y="216694"/>
          <a:ext cx="1498082" cy="752176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1</xdr:row>
      <xdr:rowOff>114300</xdr:rowOff>
    </xdr:from>
    <xdr:to>
      <xdr:col>2</xdr:col>
      <xdr:colOff>209550</xdr:colOff>
      <xdr:row>2</xdr:row>
      <xdr:rowOff>209550</xdr:rowOff>
    </xdr:to>
    <xdr:sp macro="" textlink="">
      <xdr:nvSpPr>
        <xdr:cNvPr id="2" name="مستطيل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4F36CB-A6F0-44FD-8C12-7534E091C2F8}"/>
            </a:ext>
          </a:extLst>
        </xdr:cNvPr>
        <xdr:cNvSpPr/>
      </xdr:nvSpPr>
      <xdr:spPr>
        <a:xfrm>
          <a:off x="10766450400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tx2">
                  <a:lumMod val="75000"/>
                </a:schemeClr>
              </a:solidFill>
              <a:cs typeface="AL-Mohanad" pitchFamily="2" charset="-78"/>
            </a:rPr>
            <a:t>الرئيسية</a:t>
          </a:r>
        </a:p>
      </xdr:txBody>
    </xdr:sp>
    <xdr:clientData/>
  </xdr:twoCellAnchor>
  <xdr:twoCellAnchor>
    <xdr:from>
      <xdr:col>2</xdr:col>
      <xdr:colOff>438150</xdr:colOff>
      <xdr:row>1</xdr:row>
      <xdr:rowOff>114300</xdr:rowOff>
    </xdr:from>
    <xdr:to>
      <xdr:col>4</xdr:col>
      <xdr:colOff>400050</xdr:colOff>
      <xdr:row>2</xdr:row>
      <xdr:rowOff>209550</xdr:rowOff>
    </xdr:to>
    <xdr:sp macro="" textlink="">
      <xdr:nvSpPr>
        <xdr:cNvPr id="3" name="مستطيل 2">
          <a:hlinkClick xmlns:r="http://schemas.openxmlformats.org/officeDocument/2006/relationships" r:id="rId4" tooltip="التقارير"/>
          <a:extLst>
            <a:ext uri="{FF2B5EF4-FFF2-40B4-BE49-F238E27FC236}">
              <a16:creationId xmlns:a16="http://schemas.microsoft.com/office/drawing/2014/main" id="{BBC00C22-3A5D-47F2-9AAF-F0F7B1DF2919}"/>
            </a:ext>
          </a:extLst>
        </xdr:cNvPr>
        <xdr:cNvSpPr/>
      </xdr:nvSpPr>
      <xdr:spPr>
        <a:xfrm>
          <a:off x="10764945450" y="428625"/>
          <a:ext cx="1276350" cy="409575"/>
        </a:xfrm>
        <a:prstGeom prst="rect">
          <a:avLst/>
        </a:prstGeom>
        <a:solidFill>
          <a:srgbClr val="F75F0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bg1"/>
              </a:solidFill>
              <a:cs typeface="AL-Mohanad" pitchFamily="2" charset="-78"/>
            </a:rPr>
            <a:t>التقييم</a:t>
          </a:r>
        </a:p>
      </xdr:txBody>
    </xdr:sp>
    <xdr:clientData/>
  </xdr:twoCellAnchor>
  <xdr:twoCellAnchor>
    <xdr:from>
      <xdr:col>4</xdr:col>
      <xdr:colOff>619125</xdr:colOff>
      <xdr:row>1</xdr:row>
      <xdr:rowOff>114300</xdr:rowOff>
    </xdr:from>
    <xdr:to>
      <xdr:col>6</xdr:col>
      <xdr:colOff>581025</xdr:colOff>
      <xdr:row>2</xdr:row>
      <xdr:rowOff>209550</xdr:rowOff>
    </xdr:to>
    <xdr:sp macro="" textlink="">
      <xdr:nvSpPr>
        <xdr:cNvPr id="4" name="مستطيل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1DA119C-B1B4-4DA9-8796-1AA2C7B07F08}"/>
            </a:ext>
          </a:extLst>
        </xdr:cNvPr>
        <xdr:cNvSpPr/>
      </xdr:nvSpPr>
      <xdr:spPr>
        <a:xfrm>
          <a:off x="10763450025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6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AL-Mohanad" pitchFamily="2" charset="-78"/>
            </a:rPr>
            <a:t>لوحة التقارير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638999</xdr:colOff>
      <xdr:row>0</xdr:row>
      <xdr:rowOff>216694</xdr:rowOff>
    </xdr:from>
    <xdr:to>
      <xdr:col>18</xdr:col>
      <xdr:colOff>165406</xdr:colOff>
      <xdr:row>3</xdr:row>
      <xdr:rowOff>25895</xdr:rowOff>
    </xdr:to>
    <xdr:pic>
      <xdr:nvPicPr>
        <xdr:cNvPr id="2" name="صورة 1">
          <a:hlinkClick xmlns:r="http://schemas.openxmlformats.org/officeDocument/2006/relationships" r:id="rId1" tooltip="آفاق الموارد"/>
          <a:extLst>
            <a:ext uri="{FF2B5EF4-FFF2-40B4-BE49-F238E27FC236}">
              <a16:creationId xmlns:a16="http://schemas.microsoft.com/office/drawing/2014/main" id="{925B1977-1B0D-4FCA-9B27-8C8DDE6C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5978944" y="216694"/>
          <a:ext cx="1498082" cy="752176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1</xdr:row>
      <xdr:rowOff>114300</xdr:rowOff>
    </xdr:from>
    <xdr:to>
      <xdr:col>2</xdr:col>
      <xdr:colOff>209550</xdr:colOff>
      <xdr:row>2</xdr:row>
      <xdr:rowOff>209550</xdr:rowOff>
    </xdr:to>
    <xdr:sp macro="" textlink="">
      <xdr:nvSpPr>
        <xdr:cNvPr id="3" name="مستطيل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10CDA4-30E2-435A-BFED-F2D2C8BA664B}"/>
            </a:ext>
          </a:extLst>
        </xdr:cNvPr>
        <xdr:cNvSpPr/>
      </xdr:nvSpPr>
      <xdr:spPr>
        <a:xfrm>
          <a:off x="10766450400" y="428625"/>
          <a:ext cx="1276350" cy="4095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chemeClr val="tx2">
                  <a:lumMod val="75000"/>
                </a:schemeClr>
              </a:solidFill>
              <a:cs typeface="AL-Mohanad" pitchFamily="2" charset="-78"/>
            </a:rPr>
            <a:t>الرئيسية</a:t>
          </a:r>
        </a:p>
      </xdr:txBody>
    </xdr:sp>
    <xdr:clientData/>
  </xdr:twoCellAnchor>
  <xdr:twoCellAnchor>
    <xdr:from>
      <xdr:col>2</xdr:col>
      <xdr:colOff>438150</xdr:colOff>
      <xdr:row>1</xdr:row>
      <xdr:rowOff>114300</xdr:rowOff>
    </xdr:from>
    <xdr:to>
      <xdr:col>4</xdr:col>
      <xdr:colOff>400050</xdr:colOff>
      <xdr:row>2</xdr:row>
      <xdr:rowOff>209550</xdr:rowOff>
    </xdr:to>
    <xdr:sp macro="" textlink="">
      <xdr:nvSpPr>
        <xdr:cNvPr id="4" name="مستطيل 3">
          <a:hlinkClick xmlns:r="http://schemas.openxmlformats.org/officeDocument/2006/relationships" r:id="rId4" tooltip="التقارير"/>
          <a:extLst>
            <a:ext uri="{FF2B5EF4-FFF2-40B4-BE49-F238E27FC236}">
              <a16:creationId xmlns:a16="http://schemas.microsoft.com/office/drawing/2014/main" id="{9598774D-B05A-4D8C-A773-6102F1F4BF9B}"/>
            </a:ext>
          </a:extLst>
        </xdr:cNvPr>
        <xdr:cNvSpPr/>
      </xdr:nvSpPr>
      <xdr:spPr>
        <a:xfrm>
          <a:off x="10764945450" y="428625"/>
          <a:ext cx="1276350" cy="4095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>
              <a:solidFill>
                <a:sysClr val="windowText" lastClr="000000"/>
              </a:solidFill>
              <a:cs typeface="AL-Mohanad" pitchFamily="2" charset="-78"/>
            </a:rPr>
            <a:t>التقييم</a:t>
          </a:r>
        </a:p>
      </xdr:txBody>
    </xdr:sp>
    <xdr:clientData/>
  </xdr:twoCellAnchor>
  <xdr:twoCellAnchor>
    <xdr:from>
      <xdr:col>4</xdr:col>
      <xdr:colOff>619125</xdr:colOff>
      <xdr:row>1</xdr:row>
      <xdr:rowOff>114300</xdr:rowOff>
    </xdr:from>
    <xdr:to>
      <xdr:col>6</xdr:col>
      <xdr:colOff>581025</xdr:colOff>
      <xdr:row>2</xdr:row>
      <xdr:rowOff>209550</xdr:rowOff>
    </xdr:to>
    <xdr:sp macro="" textlink="">
      <xdr:nvSpPr>
        <xdr:cNvPr id="5" name="مستطيل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904534-9CD0-4264-BA3C-4A6174D2E71A}"/>
            </a:ext>
          </a:extLst>
        </xdr:cNvPr>
        <xdr:cNvSpPr/>
      </xdr:nvSpPr>
      <xdr:spPr>
        <a:xfrm>
          <a:off x="10763450025" y="428625"/>
          <a:ext cx="1276350" cy="409575"/>
        </a:xfrm>
        <a:prstGeom prst="rect">
          <a:avLst/>
        </a:prstGeom>
        <a:solidFill>
          <a:srgbClr val="F75F0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600">
              <a:solidFill>
                <a:schemeClr val="bg1"/>
              </a:solidFill>
              <a:latin typeface="+mn-lt"/>
              <a:ea typeface="+mn-ea"/>
              <a:cs typeface="AL-Mohanad" pitchFamily="2" charset="-78"/>
            </a:rPr>
            <a:t>لوحة التقارير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19</xdr:col>
      <xdr:colOff>28575</xdr:colOff>
      <xdr:row>12</xdr:row>
      <xdr:rowOff>228600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263E5BA5-ABF5-499A-926C-C89986D59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6</xdr:col>
      <xdr:colOff>628650</xdr:colOff>
      <xdr:row>21</xdr:row>
      <xdr:rowOff>228600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60F9E1AB-8112-4C10-8D40-5CD981DF3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hany-hefny-mba-tqm-tot-07727160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@afaqcm.com?subject=&#1575;&#1587;&#1578;&#1601;&#1587;&#1575;&#1585;%20&#1581;&#1608;&#1604;%20&#1582;&#1583;&#1605;&#1575;&#1578;%20&#1570;&#1601;&#1575;&#1602;" TargetMode="External"/><Relationship Id="rId1" Type="http://schemas.openxmlformats.org/officeDocument/2006/relationships/hyperlink" Target="mailto:info@afaqcm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linkedin.com/in/hany-hefny-mba-tqm-tot-07727160/" TargetMode="External"/><Relationship Id="rId4" Type="http://schemas.openxmlformats.org/officeDocument/2006/relationships/hyperlink" Target="https://twitter.com/sadara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faqcm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afaqc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878B-3058-4A74-BFBC-42C5A964C546}">
  <dimension ref="A1:S13"/>
  <sheetViews>
    <sheetView showGridLines="0" showRowColHeaders="0" rightToLeft="1" tabSelected="1" zoomScaleNormal="100" zoomScaleSheetLayoutView="100" workbookViewId="0">
      <pane ySplit="4" topLeftCell="A5" activePane="bottomLeft" state="frozen"/>
      <selection pane="bottomLeft" activeCell="B9" sqref="B9"/>
    </sheetView>
  </sheetViews>
  <sheetFormatPr defaultColWidth="8.625" defaultRowHeight="24.95" customHeight="1" x14ac:dyDescent="0.25"/>
  <cols>
    <col min="1" max="1" width="8.625" style="40"/>
    <col min="2" max="2" width="8.625" style="45"/>
    <col min="3" max="6" width="8.625" style="46"/>
    <col min="7" max="15" width="8.625" style="40"/>
    <col min="16" max="16" width="8.625" style="45"/>
    <col min="17" max="16384" width="8.625" style="40"/>
  </cols>
  <sheetData>
    <row r="1" spans="1:19" ht="24.9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4.9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4.9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4.9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1"/>
      <c r="P4" s="39"/>
      <c r="Q4" s="39"/>
      <c r="R4" s="42" t="s">
        <v>9</v>
      </c>
      <c r="S4" s="43"/>
    </row>
    <row r="5" spans="1:19" ht="24.95" customHeight="1" thickBot="1" x14ac:dyDescent="0.3"/>
    <row r="6" spans="1:19" ht="24.95" customHeight="1" x14ac:dyDescent="0.25">
      <c r="C6" s="16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19"/>
      <c r="Q6" s="20"/>
    </row>
    <row r="7" spans="1:19" ht="24.95" customHeight="1" x14ac:dyDescent="0.2">
      <c r="C7" s="21"/>
      <c r="D7" s="50" t="s">
        <v>26</v>
      </c>
      <c r="E7" s="50"/>
      <c r="F7" s="51" t="s">
        <v>19</v>
      </c>
      <c r="G7" s="51"/>
      <c r="H7" s="12"/>
      <c r="I7" s="37"/>
      <c r="J7" s="37" t="s">
        <v>20</v>
      </c>
      <c r="K7" s="37"/>
      <c r="L7" s="13"/>
      <c r="M7" s="37"/>
      <c r="N7" s="37"/>
      <c r="O7" s="37"/>
      <c r="P7" s="13"/>
      <c r="Q7" s="22"/>
    </row>
    <row r="8" spans="1:19" ht="24.95" customHeight="1" x14ac:dyDescent="0.25">
      <c r="C8" s="23"/>
      <c r="D8" s="36"/>
      <c r="E8" s="11"/>
      <c r="F8" s="11"/>
      <c r="G8" s="37"/>
      <c r="H8" s="37"/>
      <c r="I8" s="37"/>
      <c r="J8" s="37"/>
      <c r="K8" s="38" t="s">
        <v>139</v>
      </c>
      <c r="L8" s="52" t="s">
        <v>134</v>
      </c>
      <c r="M8" s="52"/>
      <c r="N8" s="52"/>
      <c r="O8" s="12" t="s">
        <v>23</v>
      </c>
      <c r="P8" s="12"/>
      <c r="Q8" s="24"/>
    </row>
    <row r="9" spans="1:19" ht="24.95" customHeight="1" x14ac:dyDescent="0.2">
      <c r="C9" s="21"/>
      <c r="D9" s="50"/>
      <c r="E9" s="50"/>
      <c r="F9" s="49"/>
      <c r="G9" s="49"/>
      <c r="H9" s="12"/>
      <c r="I9" s="37"/>
      <c r="J9" s="12"/>
      <c r="K9" s="38" t="s">
        <v>32</v>
      </c>
      <c r="L9" s="52" t="s">
        <v>21</v>
      </c>
      <c r="M9" s="52"/>
      <c r="N9" s="52"/>
      <c r="O9" s="12" t="s">
        <v>22</v>
      </c>
      <c r="P9" s="12"/>
      <c r="Q9" s="22"/>
    </row>
    <row r="10" spans="1:19" ht="24.95" customHeight="1" x14ac:dyDescent="0.2">
      <c r="C10" s="25"/>
      <c r="D10" s="12"/>
      <c r="E10" s="12"/>
      <c r="F10" s="12"/>
      <c r="G10" s="12"/>
      <c r="H10" s="12"/>
      <c r="I10" s="37"/>
      <c r="J10" s="12"/>
      <c r="K10" s="1"/>
      <c r="L10" s="1"/>
      <c r="M10" s="1"/>
      <c r="N10" s="1"/>
      <c r="O10" s="1"/>
      <c r="P10" s="2"/>
      <c r="Q10" s="24"/>
    </row>
    <row r="11" spans="1:19" ht="24.95" customHeight="1" x14ac:dyDescent="0.25">
      <c r="C11" s="26"/>
      <c r="D11" s="49" t="s">
        <v>133</v>
      </c>
      <c r="E11" s="49"/>
      <c r="F11" s="51" t="s">
        <v>138</v>
      </c>
      <c r="G11" s="51"/>
      <c r="H11" s="12"/>
      <c r="I11" s="1"/>
      <c r="J11" s="1"/>
      <c r="K11" s="37"/>
      <c r="L11" s="37"/>
      <c r="M11" s="37"/>
      <c r="N11" s="37"/>
      <c r="O11" s="37"/>
      <c r="P11" s="13"/>
      <c r="Q11" s="22"/>
    </row>
    <row r="12" spans="1:19" ht="24.95" customHeight="1" x14ac:dyDescent="0.2">
      <c r="C12" s="21"/>
      <c r="D12" s="49" t="s">
        <v>24</v>
      </c>
      <c r="E12" s="49"/>
      <c r="F12" s="49"/>
      <c r="G12" s="49"/>
      <c r="H12" s="49"/>
      <c r="I12" s="14" t="s">
        <v>25</v>
      </c>
      <c r="J12" s="12"/>
      <c r="K12" s="12"/>
      <c r="L12" s="12"/>
      <c r="M12" s="12"/>
      <c r="N12" s="37"/>
      <c r="O12" s="37"/>
      <c r="P12" s="15"/>
      <c r="Q12" s="27"/>
    </row>
    <row r="13" spans="1:19" ht="24.95" customHeight="1" thickBot="1" x14ac:dyDescent="0.3">
      <c r="C13" s="28"/>
      <c r="D13" s="2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1"/>
      <c r="Q13" s="32"/>
    </row>
  </sheetData>
  <sheetProtection algorithmName="SHA-512" hashValue="cZP2QSLVBWxPbk+1+cl/VfWc6p8f7xOWvg8SePQhsbLb7emRPIqd0jekI9fA3dM206HhsNbkLgNdauhuHxI49w==" saltValue="3ykzc84qWfLRD2udPk5TJw==" spinCount="100000" sheet="1" objects="1" scenarios="1"/>
  <mergeCells count="9">
    <mergeCell ref="D12:H12"/>
    <mergeCell ref="D7:E7"/>
    <mergeCell ref="F7:G7"/>
    <mergeCell ref="L8:N8"/>
    <mergeCell ref="D9:E9"/>
    <mergeCell ref="F9:G9"/>
    <mergeCell ref="L9:N9"/>
    <mergeCell ref="D11:E11"/>
    <mergeCell ref="F11:G11"/>
  </mergeCells>
  <hyperlinks>
    <hyperlink ref="R4" r:id="rId1" tooltip="info@afaqcm.com" xr:uid="{4AB214D3-F3F7-4E3F-B133-FAE9C44777C5}"/>
    <hyperlink ref="I12" r:id="rId2" tooltip="info@afaqcm.com" xr:uid="{7C2E89F5-3485-427F-906F-2E79018ED184}"/>
    <hyperlink ref="L8:M8" r:id="rId3" tooltip="الأستاذ هاني حفني" display="الأستاذ هاني حفني" xr:uid="{1487CCEF-7B33-4D21-9B7A-657BCB6F6F2D}"/>
    <hyperlink ref="L9:M9" r:id="rId4" tooltip="عبدالله بن علي" display="الأستاذ عبدالله بن علي" xr:uid="{00C50631-C4D9-4BA8-9BB0-62F28DC1A347}"/>
    <hyperlink ref="F11:G11" r:id="rId5" tooltip="الأستاذ هاني حفني" display="الأستاذ هاني حفني" xr:uid="{78774CBF-4FFF-4B57-B1AC-9396E35B6D11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9D285-7E1E-4697-885F-4A280B975207}">
  <dimension ref="A1:S105"/>
  <sheetViews>
    <sheetView showGridLines="0" showRowColHeaders="0" rightToLeft="1" zoomScaleNormal="100" zoomScaleSheetLayoutView="100" workbookViewId="0">
      <pane xSplit="13" ySplit="5" topLeftCell="N6" activePane="bottomRight" state="frozen"/>
      <selection pane="topRight" activeCell="N1" sqref="N1"/>
      <selection pane="bottomLeft" activeCell="A6" sqref="A6"/>
      <selection pane="bottomRight"/>
    </sheetView>
  </sheetViews>
  <sheetFormatPr defaultColWidth="8.625" defaultRowHeight="24.95" customHeight="1" x14ac:dyDescent="0.25"/>
  <cols>
    <col min="1" max="1" width="8.625" style="40"/>
    <col min="2" max="2" width="8.625" style="45"/>
    <col min="3" max="6" width="8.625" style="46"/>
    <col min="7" max="15" width="8.625" style="40"/>
    <col min="16" max="16" width="8.625" style="45"/>
    <col min="17" max="16384" width="8.625" style="40"/>
  </cols>
  <sheetData>
    <row r="1" spans="1:19" ht="24.9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4.9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4.9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4.9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1"/>
      <c r="P4" s="39"/>
      <c r="Q4" s="39"/>
      <c r="R4" s="42" t="s">
        <v>9</v>
      </c>
      <c r="S4" s="43"/>
    </row>
    <row r="5" spans="1:19" ht="24.95" customHeight="1" x14ac:dyDescent="0.2">
      <c r="A5" s="47" t="s">
        <v>0</v>
      </c>
      <c r="B5" s="69" t="s">
        <v>3</v>
      </c>
      <c r="C5" s="70"/>
      <c r="D5" s="70"/>
      <c r="E5" s="71" t="s">
        <v>8</v>
      </c>
      <c r="F5" s="71"/>
      <c r="G5" s="71"/>
      <c r="H5" s="71"/>
      <c r="I5" s="71"/>
      <c r="J5" s="71"/>
      <c r="K5" s="71"/>
      <c r="L5" s="71"/>
      <c r="M5" s="71"/>
      <c r="N5" s="67" t="s">
        <v>10</v>
      </c>
      <c r="O5" s="68"/>
      <c r="P5" s="66" t="s">
        <v>7</v>
      </c>
      <c r="Q5" s="67"/>
      <c r="R5" s="67"/>
      <c r="S5" s="68"/>
    </row>
    <row r="6" spans="1:19" ht="24.95" customHeight="1" x14ac:dyDescent="0.2">
      <c r="A6" s="44">
        <v>1</v>
      </c>
      <c r="B6" s="65" t="s">
        <v>11</v>
      </c>
      <c r="C6" s="65"/>
      <c r="D6" s="65"/>
      <c r="E6" s="59" t="s">
        <v>44</v>
      </c>
      <c r="F6" s="60"/>
      <c r="G6" s="60"/>
      <c r="H6" s="60"/>
      <c r="I6" s="60"/>
      <c r="J6" s="60"/>
      <c r="K6" s="60"/>
      <c r="L6" s="60"/>
      <c r="M6" s="61"/>
      <c r="N6" s="53" t="s">
        <v>1</v>
      </c>
      <c r="O6" s="55"/>
      <c r="P6" s="53"/>
      <c r="Q6" s="54"/>
      <c r="R6" s="54"/>
      <c r="S6" s="55"/>
    </row>
    <row r="7" spans="1:19" ht="24.95" customHeight="1" x14ac:dyDescent="0.2">
      <c r="A7" s="44">
        <v>2</v>
      </c>
      <c r="B7" s="65"/>
      <c r="C7" s="65"/>
      <c r="D7" s="65"/>
      <c r="E7" s="59" t="s">
        <v>38</v>
      </c>
      <c r="F7" s="60"/>
      <c r="G7" s="60"/>
      <c r="H7" s="60"/>
      <c r="I7" s="60"/>
      <c r="J7" s="60"/>
      <c r="K7" s="60"/>
      <c r="L7" s="60"/>
      <c r="M7" s="61"/>
      <c r="N7" s="53" t="s">
        <v>2</v>
      </c>
      <c r="O7" s="55"/>
      <c r="P7" s="53"/>
      <c r="Q7" s="54"/>
      <c r="R7" s="54"/>
      <c r="S7" s="55"/>
    </row>
    <row r="8" spans="1:19" ht="24.95" customHeight="1" x14ac:dyDescent="0.2">
      <c r="A8" s="44">
        <v>3</v>
      </c>
      <c r="B8" s="65"/>
      <c r="C8" s="65"/>
      <c r="D8" s="65"/>
      <c r="E8" s="59" t="s">
        <v>39</v>
      </c>
      <c r="F8" s="60"/>
      <c r="G8" s="60"/>
      <c r="H8" s="60"/>
      <c r="I8" s="60"/>
      <c r="J8" s="60"/>
      <c r="K8" s="60"/>
      <c r="L8" s="60"/>
      <c r="M8" s="61"/>
      <c r="N8" s="53" t="s">
        <v>17</v>
      </c>
      <c r="O8" s="55"/>
      <c r="P8" s="53"/>
      <c r="Q8" s="54"/>
      <c r="R8" s="54"/>
      <c r="S8" s="55"/>
    </row>
    <row r="9" spans="1:19" ht="24.95" customHeight="1" x14ac:dyDescent="0.2">
      <c r="A9" s="44">
        <v>4</v>
      </c>
      <c r="B9" s="65"/>
      <c r="C9" s="65"/>
      <c r="D9" s="65"/>
      <c r="E9" s="59" t="s">
        <v>40</v>
      </c>
      <c r="F9" s="60"/>
      <c r="G9" s="60"/>
      <c r="H9" s="60"/>
      <c r="I9" s="60"/>
      <c r="J9" s="60"/>
      <c r="K9" s="60"/>
      <c r="L9" s="60"/>
      <c r="M9" s="61"/>
      <c r="N9" s="53" t="s">
        <v>17</v>
      </c>
      <c r="O9" s="55"/>
      <c r="P9" s="53"/>
      <c r="Q9" s="54"/>
      <c r="R9" s="54"/>
      <c r="S9" s="55"/>
    </row>
    <row r="10" spans="1:19" ht="24.95" customHeight="1" x14ac:dyDescent="0.2">
      <c r="A10" s="44">
        <v>5</v>
      </c>
      <c r="B10" s="65"/>
      <c r="C10" s="65"/>
      <c r="D10" s="65"/>
      <c r="E10" s="59" t="s">
        <v>45</v>
      </c>
      <c r="F10" s="60"/>
      <c r="G10" s="60"/>
      <c r="H10" s="60"/>
      <c r="I10" s="60"/>
      <c r="J10" s="60"/>
      <c r="K10" s="60"/>
      <c r="L10" s="60"/>
      <c r="M10" s="61"/>
      <c r="N10" s="53" t="s">
        <v>17</v>
      </c>
      <c r="O10" s="55"/>
      <c r="P10" s="53"/>
      <c r="Q10" s="54"/>
      <c r="R10" s="54"/>
      <c r="S10" s="55"/>
    </row>
    <row r="11" spans="1:19" ht="24.95" customHeight="1" x14ac:dyDescent="0.2">
      <c r="A11" s="44">
        <v>6</v>
      </c>
      <c r="B11" s="65"/>
      <c r="C11" s="65"/>
      <c r="D11" s="65"/>
      <c r="E11" s="59" t="s">
        <v>41</v>
      </c>
      <c r="F11" s="60"/>
      <c r="G11" s="60"/>
      <c r="H11" s="60"/>
      <c r="I11" s="60"/>
      <c r="J11" s="60"/>
      <c r="K11" s="60"/>
      <c r="L11" s="60"/>
      <c r="M11" s="61"/>
      <c r="N11" s="53" t="s">
        <v>1</v>
      </c>
      <c r="O11" s="55"/>
      <c r="P11" s="53"/>
      <c r="Q11" s="54"/>
      <c r="R11" s="54"/>
      <c r="S11" s="55"/>
    </row>
    <row r="12" spans="1:19" ht="24.95" customHeight="1" x14ac:dyDescent="0.2">
      <c r="A12" s="44">
        <v>7</v>
      </c>
      <c r="B12" s="65"/>
      <c r="C12" s="65"/>
      <c r="D12" s="65"/>
      <c r="E12" s="59" t="s">
        <v>42</v>
      </c>
      <c r="F12" s="60"/>
      <c r="G12" s="60"/>
      <c r="H12" s="60"/>
      <c r="I12" s="60"/>
      <c r="J12" s="60"/>
      <c r="K12" s="60"/>
      <c r="L12" s="60"/>
      <c r="M12" s="61"/>
      <c r="N12" s="53" t="s">
        <v>2</v>
      </c>
      <c r="O12" s="55"/>
      <c r="P12" s="53"/>
      <c r="Q12" s="54"/>
      <c r="R12" s="54"/>
      <c r="S12" s="55"/>
    </row>
    <row r="13" spans="1:19" ht="24.95" customHeight="1" x14ac:dyDescent="0.2">
      <c r="A13" s="44">
        <v>8</v>
      </c>
      <c r="B13" s="65"/>
      <c r="C13" s="65"/>
      <c r="D13" s="65"/>
      <c r="E13" s="59" t="s">
        <v>43</v>
      </c>
      <c r="F13" s="60"/>
      <c r="G13" s="60"/>
      <c r="H13" s="60"/>
      <c r="I13" s="60"/>
      <c r="J13" s="60"/>
      <c r="K13" s="60"/>
      <c r="L13" s="60"/>
      <c r="M13" s="61"/>
      <c r="N13" s="53" t="s">
        <v>17</v>
      </c>
      <c r="O13" s="55"/>
      <c r="P13" s="53"/>
      <c r="Q13" s="54"/>
      <c r="R13" s="54"/>
      <c r="S13" s="55"/>
    </row>
    <row r="14" spans="1:19" ht="24.95" customHeight="1" x14ac:dyDescent="0.2">
      <c r="A14" s="48">
        <v>9</v>
      </c>
      <c r="B14" s="72" t="s">
        <v>12</v>
      </c>
      <c r="C14" s="72"/>
      <c r="D14" s="72"/>
      <c r="E14" s="62" t="s">
        <v>47</v>
      </c>
      <c r="F14" s="63"/>
      <c r="G14" s="63"/>
      <c r="H14" s="63"/>
      <c r="I14" s="63"/>
      <c r="J14" s="63"/>
      <c r="K14" s="63"/>
      <c r="L14" s="63"/>
      <c r="M14" s="64"/>
      <c r="N14" s="56" t="s">
        <v>1</v>
      </c>
      <c r="O14" s="58"/>
      <c r="P14" s="56"/>
      <c r="Q14" s="57"/>
      <c r="R14" s="57"/>
      <c r="S14" s="58"/>
    </row>
    <row r="15" spans="1:19" ht="24.95" customHeight="1" x14ac:dyDescent="0.2">
      <c r="A15" s="48">
        <v>10</v>
      </c>
      <c r="B15" s="72"/>
      <c r="C15" s="72"/>
      <c r="D15" s="72"/>
      <c r="E15" s="62" t="s">
        <v>48</v>
      </c>
      <c r="F15" s="63"/>
      <c r="G15" s="63"/>
      <c r="H15" s="63"/>
      <c r="I15" s="63"/>
      <c r="J15" s="63"/>
      <c r="K15" s="63"/>
      <c r="L15" s="63"/>
      <c r="M15" s="64"/>
      <c r="N15" s="56" t="s">
        <v>2</v>
      </c>
      <c r="O15" s="58"/>
      <c r="P15" s="56"/>
      <c r="Q15" s="57"/>
      <c r="R15" s="57"/>
      <c r="S15" s="58"/>
    </row>
    <row r="16" spans="1:19" ht="24.95" customHeight="1" x14ac:dyDescent="0.2">
      <c r="A16" s="48">
        <v>11</v>
      </c>
      <c r="B16" s="72"/>
      <c r="C16" s="72"/>
      <c r="D16" s="72"/>
      <c r="E16" s="62" t="s">
        <v>49</v>
      </c>
      <c r="F16" s="63"/>
      <c r="G16" s="63"/>
      <c r="H16" s="63"/>
      <c r="I16" s="63"/>
      <c r="J16" s="63"/>
      <c r="K16" s="63"/>
      <c r="L16" s="63"/>
      <c r="M16" s="64"/>
      <c r="N16" s="56" t="s">
        <v>1</v>
      </c>
      <c r="O16" s="58"/>
      <c r="P16" s="56"/>
      <c r="Q16" s="57"/>
      <c r="R16" s="57"/>
      <c r="S16" s="58"/>
    </row>
    <row r="17" spans="1:19" ht="24.95" customHeight="1" x14ac:dyDescent="0.2">
      <c r="A17" s="48">
        <v>12</v>
      </c>
      <c r="B17" s="72"/>
      <c r="C17" s="72"/>
      <c r="D17" s="72"/>
      <c r="E17" s="62" t="s">
        <v>50</v>
      </c>
      <c r="F17" s="63"/>
      <c r="G17" s="63"/>
      <c r="H17" s="63"/>
      <c r="I17" s="63"/>
      <c r="J17" s="63"/>
      <c r="K17" s="63"/>
      <c r="L17" s="63"/>
      <c r="M17" s="64"/>
      <c r="N17" s="56" t="s">
        <v>1</v>
      </c>
      <c r="O17" s="58"/>
      <c r="P17" s="56"/>
      <c r="Q17" s="57"/>
      <c r="R17" s="57"/>
      <c r="S17" s="58"/>
    </row>
    <row r="18" spans="1:19" ht="24.95" customHeight="1" x14ac:dyDescent="0.2">
      <c r="A18" s="48">
        <v>13</v>
      </c>
      <c r="B18" s="72"/>
      <c r="C18" s="72"/>
      <c r="D18" s="72"/>
      <c r="E18" s="62" t="s">
        <v>51</v>
      </c>
      <c r="F18" s="63"/>
      <c r="G18" s="63"/>
      <c r="H18" s="63"/>
      <c r="I18" s="63"/>
      <c r="J18" s="63"/>
      <c r="K18" s="63"/>
      <c r="L18" s="63"/>
      <c r="M18" s="64"/>
      <c r="N18" s="56" t="s">
        <v>1</v>
      </c>
      <c r="O18" s="58"/>
      <c r="P18" s="56"/>
      <c r="Q18" s="57"/>
      <c r="R18" s="57"/>
      <c r="S18" s="58"/>
    </row>
    <row r="19" spans="1:19" ht="24.95" customHeight="1" x14ac:dyDescent="0.2">
      <c r="A19" s="48">
        <v>14</v>
      </c>
      <c r="B19" s="72"/>
      <c r="C19" s="72"/>
      <c r="D19" s="72"/>
      <c r="E19" s="62" t="s">
        <v>52</v>
      </c>
      <c r="F19" s="63"/>
      <c r="G19" s="63"/>
      <c r="H19" s="63"/>
      <c r="I19" s="63"/>
      <c r="J19" s="63"/>
      <c r="K19" s="63"/>
      <c r="L19" s="63"/>
      <c r="M19" s="64"/>
      <c r="N19" s="56" t="s">
        <v>1</v>
      </c>
      <c r="O19" s="58"/>
      <c r="P19" s="56"/>
      <c r="Q19" s="57"/>
      <c r="R19" s="57"/>
      <c r="S19" s="58"/>
    </row>
    <row r="20" spans="1:19" ht="24.95" customHeight="1" x14ac:dyDescent="0.2">
      <c r="A20" s="48">
        <v>15</v>
      </c>
      <c r="B20" s="72"/>
      <c r="C20" s="72"/>
      <c r="D20" s="72"/>
      <c r="E20" s="62" t="s">
        <v>53</v>
      </c>
      <c r="F20" s="63"/>
      <c r="G20" s="63"/>
      <c r="H20" s="63"/>
      <c r="I20" s="63"/>
      <c r="J20" s="63"/>
      <c r="K20" s="63"/>
      <c r="L20" s="63"/>
      <c r="M20" s="64"/>
      <c r="N20" s="56" t="s">
        <v>1</v>
      </c>
      <c r="O20" s="58"/>
      <c r="P20" s="56"/>
      <c r="Q20" s="57"/>
      <c r="R20" s="57"/>
      <c r="S20" s="58"/>
    </row>
    <row r="21" spans="1:19" ht="24.95" customHeight="1" x14ac:dyDescent="0.2">
      <c r="A21" s="48">
        <v>16</v>
      </c>
      <c r="B21" s="72"/>
      <c r="C21" s="72"/>
      <c r="D21" s="72"/>
      <c r="E21" s="62" t="s">
        <v>54</v>
      </c>
      <c r="F21" s="63"/>
      <c r="G21" s="63"/>
      <c r="H21" s="63"/>
      <c r="I21" s="63"/>
      <c r="J21" s="63"/>
      <c r="K21" s="63"/>
      <c r="L21" s="63"/>
      <c r="M21" s="64"/>
      <c r="N21" s="56" t="s">
        <v>1</v>
      </c>
      <c r="O21" s="58"/>
      <c r="P21" s="56"/>
      <c r="Q21" s="57"/>
      <c r="R21" s="57"/>
      <c r="S21" s="58"/>
    </row>
    <row r="22" spans="1:19" ht="24.95" customHeight="1" x14ac:dyDescent="0.2">
      <c r="A22" s="48">
        <v>17</v>
      </c>
      <c r="B22" s="72"/>
      <c r="C22" s="72"/>
      <c r="D22" s="72"/>
      <c r="E22" s="62" t="s">
        <v>55</v>
      </c>
      <c r="F22" s="63"/>
      <c r="G22" s="63"/>
      <c r="H22" s="63"/>
      <c r="I22" s="63"/>
      <c r="J22" s="63"/>
      <c r="K22" s="63"/>
      <c r="L22" s="63"/>
      <c r="M22" s="64"/>
      <c r="N22" s="56" t="s">
        <v>1</v>
      </c>
      <c r="O22" s="58"/>
      <c r="P22" s="56"/>
      <c r="Q22" s="57"/>
      <c r="R22" s="57"/>
      <c r="S22" s="58"/>
    </row>
    <row r="23" spans="1:19" ht="24.95" customHeight="1" x14ac:dyDescent="0.2">
      <c r="A23" s="48">
        <v>18</v>
      </c>
      <c r="B23" s="72"/>
      <c r="C23" s="72"/>
      <c r="D23" s="72"/>
      <c r="E23" s="62" t="s">
        <v>56</v>
      </c>
      <c r="F23" s="63"/>
      <c r="G23" s="63"/>
      <c r="H23" s="63"/>
      <c r="I23" s="63"/>
      <c r="J23" s="63"/>
      <c r="K23" s="63"/>
      <c r="L23" s="63"/>
      <c r="M23" s="64"/>
      <c r="N23" s="56" t="s">
        <v>1</v>
      </c>
      <c r="O23" s="58"/>
      <c r="P23" s="56"/>
      <c r="Q23" s="57"/>
      <c r="R23" s="57"/>
      <c r="S23" s="58"/>
    </row>
    <row r="24" spans="1:19" ht="24.95" customHeight="1" x14ac:dyDescent="0.2">
      <c r="A24" s="48">
        <v>19</v>
      </c>
      <c r="B24" s="72"/>
      <c r="C24" s="72"/>
      <c r="D24" s="72"/>
      <c r="E24" s="62" t="s">
        <v>57</v>
      </c>
      <c r="F24" s="63"/>
      <c r="G24" s="63"/>
      <c r="H24" s="63"/>
      <c r="I24" s="63"/>
      <c r="J24" s="63"/>
      <c r="K24" s="63"/>
      <c r="L24" s="63"/>
      <c r="M24" s="64"/>
      <c r="N24" s="56" t="s">
        <v>17</v>
      </c>
      <c r="O24" s="58"/>
      <c r="P24" s="56"/>
      <c r="Q24" s="57"/>
      <c r="R24" s="57"/>
      <c r="S24" s="58"/>
    </row>
    <row r="25" spans="1:19" ht="24.95" customHeight="1" x14ac:dyDescent="0.2">
      <c r="A25" s="48">
        <v>20</v>
      </c>
      <c r="B25" s="72"/>
      <c r="C25" s="72"/>
      <c r="D25" s="72"/>
      <c r="E25" s="62" t="s">
        <v>58</v>
      </c>
      <c r="F25" s="63"/>
      <c r="G25" s="63"/>
      <c r="H25" s="63"/>
      <c r="I25" s="63"/>
      <c r="J25" s="63"/>
      <c r="K25" s="63"/>
      <c r="L25" s="63"/>
      <c r="M25" s="64"/>
      <c r="N25" s="56" t="s">
        <v>1</v>
      </c>
      <c r="O25" s="58"/>
      <c r="P25" s="56"/>
      <c r="Q25" s="57"/>
      <c r="R25" s="57"/>
      <c r="S25" s="58"/>
    </row>
    <row r="26" spans="1:19" ht="24.95" customHeight="1" x14ac:dyDescent="0.2">
      <c r="A26" s="48">
        <v>21</v>
      </c>
      <c r="B26" s="72"/>
      <c r="C26" s="72"/>
      <c r="D26" s="72"/>
      <c r="E26" s="62" t="s">
        <v>59</v>
      </c>
      <c r="F26" s="63"/>
      <c r="G26" s="63"/>
      <c r="H26" s="63"/>
      <c r="I26" s="63"/>
      <c r="J26" s="63"/>
      <c r="K26" s="63"/>
      <c r="L26" s="63"/>
      <c r="M26" s="64"/>
      <c r="N26" s="56" t="s">
        <v>2</v>
      </c>
      <c r="O26" s="58"/>
      <c r="P26" s="56"/>
      <c r="Q26" s="57"/>
      <c r="R26" s="57"/>
      <c r="S26" s="58"/>
    </row>
    <row r="27" spans="1:19" ht="24.95" customHeight="1" x14ac:dyDescent="0.2">
      <c r="A27" s="48">
        <v>22</v>
      </c>
      <c r="B27" s="72"/>
      <c r="C27" s="72"/>
      <c r="D27" s="72"/>
      <c r="E27" s="62" t="s">
        <v>60</v>
      </c>
      <c r="F27" s="63"/>
      <c r="G27" s="63"/>
      <c r="H27" s="63"/>
      <c r="I27" s="63"/>
      <c r="J27" s="63"/>
      <c r="K27" s="63"/>
      <c r="L27" s="63"/>
      <c r="M27" s="64"/>
      <c r="N27" s="56" t="s">
        <v>17</v>
      </c>
      <c r="O27" s="58"/>
      <c r="P27" s="56"/>
      <c r="Q27" s="57"/>
      <c r="R27" s="57"/>
      <c r="S27" s="58"/>
    </row>
    <row r="28" spans="1:19" ht="24.95" customHeight="1" x14ac:dyDescent="0.2">
      <c r="A28" s="48">
        <v>23</v>
      </c>
      <c r="B28" s="72"/>
      <c r="C28" s="72"/>
      <c r="D28" s="72"/>
      <c r="E28" s="62" t="s">
        <v>61</v>
      </c>
      <c r="F28" s="63"/>
      <c r="G28" s="63"/>
      <c r="H28" s="63"/>
      <c r="I28" s="63"/>
      <c r="J28" s="63"/>
      <c r="K28" s="63"/>
      <c r="L28" s="63"/>
      <c r="M28" s="64"/>
      <c r="N28" s="56" t="s">
        <v>1</v>
      </c>
      <c r="O28" s="58"/>
      <c r="P28" s="56"/>
      <c r="Q28" s="57"/>
      <c r="R28" s="57"/>
      <c r="S28" s="58"/>
    </row>
    <row r="29" spans="1:19" ht="24.95" customHeight="1" x14ac:dyDescent="0.2">
      <c r="A29" s="44">
        <v>24</v>
      </c>
      <c r="B29" s="65" t="s">
        <v>27</v>
      </c>
      <c r="C29" s="65"/>
      <c r="D29" s="65"/>
      <c r="E29" s="59" t="s">
        <v>62</v>
      </c>
      <c r="F29" s="60"/>
      <c r="G29" s="60"/>
      <c r="H29" s="60"/>
      <c r="I29" s="60"/>
      <c r="J29" s="60"/>
      <c r="K29" s="60"/>
      <c r="L29" s="60"/>
      <c r="M29" s="61"/>
      <c r="N29" s="53" t="s">
        <v>1</v>
      </c>
      <c r="O29" s="55"/>
      <c r="P29" s="53"/>
      <c r="Q29" s="54"/>
      <c r="R29" s="54"/>
      <c r="S29" s="55"/>
    </row>
    <row r="30" spans="1:19" ht="24.95" customHeight="1" x14ac:dyDescent="0.2">
      <c r="A30" s="44">
        <v>25</v>
      </c>
      <c r="B30" s="65"/>
      <c r="C30" s="65"/>
      <c r="D30" s="65"/>
      <c r="E30" s="59" t="s">
        <v>63</v>
      </c>
      <c r="F30" s="60"/>
      <c r="G30" s="60"/>
      <c r="H30" s="60"/>
      <c r="I30" s="60"/>
      <c r="J30" s="60"/>
      <c r="K30" s="60"/>
      <c r="L30" s="60"/>
      <c r="M30" s="61"/>
      <c r="N30" s="53" t="s">
        <v>1</v>
      </c>
      <c r="O30" s="55"/>
      <c r="P30" s="53"/>
      <c r="Q30" s="54"/>
      <c r="R30" s="54"/>
      <c r="S30" s="55"/>
    </row>
    <row r="31" spans="1:19" ht="24.95" customHeight="1" x14ac:dyDescent="0.2">
      <c r="A31" s="44">
        <v>26</v>
      </c>
      <c r="B31" s="65"/>
      <c r="C31" s="65"/>
      <c r="D31" s="65"/>
      <c r="E31" s="59" t="s">
        <v>64</v>
      </c>
      <c r="F31" s="60"/>
      <c r="G31" s="60"/>
      <c r="H31" s="60"/>
      <c r="I31" s="60"/>
      <c r="J31" s="60"/>
      <c r="K31" s="60"/>
      <c r="L31" s="60"/>
      <c r="M31" s="61"/>
      <c r="N31" s="53" t="s">
        <v>1</v>
      </c>
      <c r="O31" s="55"/>
      <c r="P31" s="53"/>
      <c r="Q31" s="54"/>
      <c r="R31" s="54"/>
      <c r="S31" s="55"/>
    </row>
    <row r="32" spans="1:19" ht="24.95" customHeight="1" x14ac:dyDescent="0.2">
      <c r="A32" s="44">
        <v>27</v>
      </c>
      <c r="B32" s="65"/>
      <c r="C32" s="65"/>
      <c r="D32" s="65"/>
      <c r="E32" s="59" t="s">
        <v>65</v>
      </c>
      <c r="F32" s="60"/>
      <c r="G32" s="60"/>
      <c r="H32" s="60"/>
      <c r="I32" s="60"/>
      <c r="J32" s="60"/>
      <c r="K32" s="60"/>
      <c r="L32" s="60"/>
      <c r="M32" s="61"/>
      <c r="N32" s="53" t="s">
        <v>1</v>
      </c>
      <c r="O32" s="55"/>
      <c r="P32" s="53"/>
      <c r="Q32" s="54"/>
      <c r="R32" s="54"/>
      <c r="S32" s="55"/>
    </row>
    <row r="33" spans="1:19" ht="24.95" customHeight="1" x14ac:dyDescent="0.2">
      <c r="A33" s="44">
        <v>28</v>
      </c>
      <c r="B33" s="65"/>
      <c r="C33" s="65"/>
      <c r="D33" s="65"/>
      <c r="E33" s="59" t="s">
        <v>66</v>
      </c>
      <c r="F33" s="60"/>
      <c r="G33" s="60"/>
      <c r="H33" s="60"/>
      <c r="I33" s="60"/>
      <c r="J33" s="60"/>
      <c r="K33" s="60"/>
      <c r="L33" s="60"/>
      <c r="M33" s="61"/>
      <c r="N33" s="53" t="s">
        <v>1</v>
      </c>
      <c r="O33" s="55"/>
      <c r="P33" s="53"/>
      <c r="Q33" s="54"/>
      <c r="R33" s="54"/>
      <c r="S33" s="55"/>
    </row>
    <row r="34" spans="1:19" ht="24.95" customHeight="1" x14ac:dyDescent="0.2">
      <c r="A34" s="48">
        <v>29</v>
      </c>
      <c r="B34" s="72" t="s">
        <v>13</v>
      </c>
      <c r="C34" s="72"/>
      <c r="D34" s="72"/>
      <c r="E34" s="62" t="s">
        <v>67</v>
      </c>
      <c r="F34" s="63"/>
      <c r="G34" s="63"/>
      <c r="H34" s="63"/>
      <c r="I34" s="63"/>
      <c r="J34" s="63"/>
      <c r="K34" s="63"/>
      <c r="L34" s="63"/>
      <c r="M34" s="64"/>
      <c r="N34" s="56" t="s">
        <v>1</v>
      </c>
      <c r="O34" s="58"/>
      <c r="P34" s="56"/>
      <c r="Q34" s="57"/>
      <c r="R34" s="57"/>
      <c r="S34" s="58"/>
    </row>
    <row r="35" spans="1:19" ht="24.95" customHeight="1" x14ac:dyDescent="0.2">
      <c r="A35" s="48">
        <v>30</v>
      </c>
      <c r="B35" s="72"/>
      <c r="C35" s="72"/>
      <c r="D35" s="72"/>
      <c r="E35" s="62" t="s">
        <v>68</v>
      </c>
      <c r="F35" s="63"/>
      <c r="G35" s="63"/>
      <c r="H35" s="63"/>
      <c r="I35" s="63"/>
      <c r="J35" s="63"/>
      <c r="K35" s="63"/>
      <c r="L35" s="63"/>
      <c r="M35" s="64"/>
      <c r="N35" s="56" t="s">
        <v>17</v>
      </c>
      <c r="O35" s="58"/>
      <c r="P35" s="56"/>
      <c r="Q35" s="57"/>
      <c r="R35" s="57"/>
      <c r="S35" s="58"/>
    </row>
    <row r="36" spans="1:19" ht="24.95" customHeight="1" x14ac:dyDescent="0.2">
      <c r="A36" s="48">
        <v>31</v>
      </c>
      <c r="B36" s="72"/>
      <c r="C36" s="72"/>
      <c r="D36" s="72"/>
      <c r="E36" s="62" t="s">
        <v>69</v>
      </c>
      <c r="F36" s="63"/>
      <c r="G36" s="63"/>
      <c r="H36" s="63"/>
      <c r="I36" s="63"/>
      <c r="J36" s="63"/>
      <c r="K36" s="63"/>
      <c r="L36" s="63"/>
      <c r="M36" s="64"/>
      <c r="N36" s="56" t="s">
        <v>17</v>
      </c>
      <c r="O36" s="58"/>
      <c r="P36" s="56"/>
      <c r="Q36" s="57"/>
      <c r="R36" s="57"/>
      <c r="S36" s="58"/>
    </row>
    <row r="37" spans="1:19" ht="24.95" customHeight="1" x14ac:dyDescent="0.2">
      <c r="A37" s="48">
        <v>32</v>
      </c>
      <c r="B37" s="72"/>
      <c r="C37" s="72"/>
      <c r="D37" s="72"/>
      <c r="E37" s="62" t="s">
        <v>70</v>
      </c>
      <c r="F37" s="63"/>
      <c r="G37" s="63"/>
      <c r="H37" s="63"/>
      <c r="I37" s="63"/>
      <c r="J37" s="63"/>
      <c r="K37" s="63"/>
      <c r="L37" s="63"/>
      <c r="M37" s="64"/>
      <c r="N37" s="56" t="s">
        <v>1</v>
      </c>
      <c r="O37" s="58"/>
      <c r="P37" s="56"/>
      <c r="Q37" s="57"/>
      <c r="R37" s="57"/>
      <c r="S37" s="58"/>
    </row>
    <row r="38" spans="1:19" ht="24.95" customHeight="1" x14ac:dyDescent="0.2">
      <c r="A38" s="48">
        <v>33</v>
      </c>
      <c r="B38" s="72"/>
      <c r="C38" s="72"/>
      <c r="D38" s="72"/>
      <c r="E38" s="62" t="s">
        <v>71</v>
      </c>
      <c r="F38" s="63"/>
      <c r="G38" s="63"/>
      <c r="H38" s="63"/>
      <c r="I38" s="63"/>
      <c r="J38" s="63"/>
      <c r="K38" s="63"/>
      <c r="L38" s="63"/>
      <c r="M38" s="64"/>
      <c r="N38" s="56" t="s">
        <v>1</v>
      </c>
      <c r="O38" s="58"/>
      <c r="P38" s="56"/>
      <c r="Q38" s="57"/>
      <c r="R38" s="57"/>
      <c r="S38" s="58"/>
    </row>
    <row r="39" spans="1:19" ht="24.95" customHeight="1" x14ac:dyDescent="0.2">
      <c r="A39" s="48">
        <v>34</v>
      </c>
      <c r="B39" s="72"/>
      <c r="C39" s="72"/>
      <c r="D39" s="72"/>
      <c r="E39" s="62" t="s">
        <v>72</v>
      </c>
      <c r="F39" s="63"/>
      <c r="G39" s="63"/>
      <c r="H39" s="63"/>
      <c r="I39" s="63"/>
      <c r="J39" s="63"/>
      <c r="K39" s="63"/>
      <c r="L39" s="63"/>
      <c r="M39" s="64"/>
      <c r="N39" s="56" t="s">
        <v>1</v>
      </c>
      <c r="O39" s="58"/>
      <c r="P39" s="56"/>
      <c r="Q39" s="57"/>
      <c r="R39" s="57"/>
      <c r="S39" s="58"/>
    </row>
    <row r="40" spans="1:19" ht="24.95" customHeight="1" x14ac:dyDescent="0.2">
      <c r="A40" s="48">
        <v>35</v>
      </c>
      <c r="B40" s="72"/>
      <c r="C40" s="72"/>
      <c r="D40" s="72"/>
      <c r="E40" s="62" t="s">
        <v>73</v>
      </c>
      <c r="F40" s="63"/>
      <c r="G40" s="63"/>
      <c r="H40" s="63"/>
      <c r="I40" s="63"/>
      <c r="J40" s="63"/>
      <c r="K40" s="63"/>
      <c r="L40" s="63"/>
      <c r="M40" s="64"/>
      <c r="N40" s="56" t="s">
        <v>1</v>
      </c>
      <c r="O40" s="58"/>
      <c r="P40" s="56"/>
      <c r="Q40" s="57"/>
      <c r="R40" s="57"/>
      <c r="S40" s="58"/>
    </row>
    <row r="41" spans="1:19" ht="24.95" customHeight="1" x14ac:dyDescent="0.2">
      <c r="A41" s="48">
        <v>36</v>
      </c>
      <c r="B41" s="72"/>
      <c r="C41" s="72"/>
      <c r="D41" s="72"/>
      <c r="E41" s="62" t="s">
        <v>137</v>
      </c>
      <c r="F41" s="63"/>
      <c r="G41" s="63"/>
      <c r="H41" s="63"/>
      <c r="I41" s="63"/>
      <c r="J41" s="63"/>
      <c r="K41" s="63"/>
      <c r="L41" s="63"/>
      <c r="M41" s="64"/>
      <c r="N41" s="56" t="s">
        <v>1</v>
      </c>
      <c r="O41" s="58"/>
      <c r="P41" s="56"/>
      <c r="Q41" s="57"/>
      <c r="R41" s="57"/>
      <c r="S41" s="58"/>
    </row>
    <row r="42" spans="1:19" ht="24.95" customHeight="1" x14ac:dyDescent="0.2">
      <c r="A42" s="48">
        <v>37</v>
      </c>
      <c r="B42" s="72"/>
      <c r="C42" s="72"/>
      <c r="D42" s="72"/>
      <c r="E42" s="62" t="s">
        <v>74</v>
      </c>
      <c r="F42" s="63"/>
      <c r="G42" s="63"/>
      <c r="H42" s="63"/>
      <c r="I42" s="63"/>
      <c r="J42" s="63"/>
      <c r="K42" s="63"/>
      <c r="L42" s="63"/>
      <c r="M42" s="64"/>
      <c r="N42" s="56" t="s">
        <v>1</v>
      </c>
      <c r="O42" s="58"/>
      <c r="P42" s="56"/>
      <c r="Q42" s="57"/>
      <c r="R42" s="57"/>
      <c r="S42" s="58"/>
    </row>
    <row r="43" spans="1:19" ht="24.95" customHeight="1" x14ac:dyDescent="0.2">
      <c r="A43" s="44">
        <v>38</v>
      </c>
      <c r="B43" s="65" t="s">
        <v>14</v>
      </c>
      <c r="C43" s="65"/>
      <c r="D43" s="65"/>
      <c r="E43" s="59" t="s">
        <v>75</v>
      </c>
      <c r="F43" s="60"/>
      <c r="G43" s="60"/>
      <c r="H43" s="60"/>
      <c r="I43" s="60"/>
      <c r="J43" s="60"/>
      <c r="K43" s="60"/>
      <c r="L43" s="60"/>
      <c r="M43" s="61"/>
      <c r="N43" s="53" t="s">
        <v>1</v>
      </c>
      <c r="O43" s="55"/>
      <c r="P43" s="53"/>
      <c r="Q43" s="54"/>
      <c r="R43" s="54"/>
      <c r="S43" s="55"/>
    </row>
    <row r="44" spans="1:19" ht="24.95" customHeight="1" x14ac:dyDescent="0.2">
      <c r="A44" s="44">
        <v>39</v>
      </c>
      <c r="B44" s="65"/>
      <c r="C44" s="65"/>
      <c r="D44" s="65"/>
      <c r="E44" s="59" t="s">
        <v>76</v>
      </c>
      <c r="F44" s="60"/>
      <c r="G44" s="60"/>
      <c r="H44" s="60"/>
      <c r="I44" s="60"/>
      <c r="J44" s="60"/>
      <c r="K44" s="60"/>
      <c r="L44" s="60"/>
      <c r="M44" s="61"/>
      <c r="N44" s="53" t="s">
        <v>1</v>
      </c>
      <c r="O44" s="55"/>
      <c r="P44" s="53"/>
      <c r="Q44" s="54"/>
      <c r="R44" s="54"/>
      <c r="S44" s="55"/>
    </row>
    <row r="45" spans="1:19" ht="24.95" customHeight="1" x14ac:dyDescent="0.2">
      <c r="A45" s="44">
        <v>40</v>
      </c>
      <c r="B45" s="65"/>
      <c r="C45" s="65"/>
      <c r="D45" s="65"/>
      <c r="E45" s="59" t="s">
        <v>77</v>
      </c>
      <c r="F45" s="60"/>
      <c r="G45" s="60"/>
      <c r="H45" s="60"/>
      <c r="I45" s="60"/>
      <c r="J45" s="60"/>
      <c r="K45" s="60"/>
      <c r="L45" s="60"/>
      <c r="M45" s="61"/>
      <c r="N45" s="53" t="s">
        <v>1</v>
      </c>
      <c r="O45" s="55"/>
      <c r="P45" s="53"/>
      <c r="Q45" s="54"/>
      <c r="R45" s="54"/>
      <c r="S45" s="55"/>
    </row>
    <row r="46" spans="1:19" ht="24.95" customHeight="1" x14ac:dyDescent="0.2">
      <c r="A46" s="44">
        <v>41</v>
      </c>
      <c r="B46" s="65"/>
      <c r="C46" s="65"/>
      <c r="D46" s="65"/>
      <c r="E46" s="59" t="s">
        <v>78</v>
      </c>
      <c r="F46" s="60"/>
      <c r="G46" s="60"/>
      <c r="H46" s="60"/>
      <c r="I46" s="60"/>
      <c r="J46" s="60"/>
      <c r="K46" s="60"/>
      <c r="L46" s="60"/>
      <c r="M46" s="61"/>
      <c r="N46" s="53" t="s">
        <v>1</v>
      </c>
      <c r="O46" s="55"/>
      <c r="P46" s="53"/>
      <c r="Q46" s="54"/>
      <c r="R46" s="54"/>
      <c r="S46" s="55"/>
    </row>
    <row r="47" spans="1:19" ht="24.95" customHeight="1" x14ac:dyDescent="0.2">
      <c r="A47" s="44">
        <v>42</v>
      </c>
      <c r="B47" s="65"/>
      <c r="C47" s="65"/>
      <c r="D47" s="65"/>
      <c r="E47" s="59" t="s">
        <v>79</v>
      </c>
      <c r="F47" s="60"/>
      <c r="G47" s="60"/>
      <c r="H47" s="60"/>
      <c r="I47" s="60"/>
      <c r="J47" s="60"/>
      <c r="K47" s="60"/>
      <c r="L47" s="60"/>
      <c r="M47" s="61"/>
      <c r="N47" s="53" t="s">
        <v>1</v>
      </c>
      <c r="O47" s="55"/>
      <c r="P47" s="53"/>
      <c r="Q47" s="54"/>
      <c r="R47" s="54"/>
      <c r="S47" s="55"/>
    </row>
    <row r="48" spans="1:19" ht="24.95" customHeight="1" x14ac:dyDescent="0.2">
      <c r="A48" s="44">
        <v>43</v>
      </c>
      <c r="B48" s="65"/>
      <c r="C48" s="65"/>
      <c r="D48" s="65"/>
      <c r="E48" s="59" t="s">
        <v>80</v>
      </c>
      <c r="F48" s="60"/>
      <c r="G48" s="60"/>
      <c r="H48" s="60"/>
      <c r="I48" s="60"/>
      <c r="J48" s="60"/>
      <c r="K48" s="60"/>
      <c r="L48" s="60"/>
      <c r="M48" s="61"/>
      <c r="N48" s="53" t="s">
        <v>1</v>
      </c>
      <c r="O48" s="55"/>
      <c r="P48" s="53"/>
      <c r="Q48" s="54"/>
      <c r="R48" s="54"/>
      <c r="S48" s="55"/>
    </row>
    <row r="49" spans="1:19" ht="24.95" customHeight="1" x14ac:dyDescent="0.2">
      <c r="A49" s="44">
        <v>44</v>
      </c>
      <c r="B49" s="65"/>
      <c r="C49" s="65"/>
      <c r="D49" s="65"/>
      <c r="E49" s="59" t="s">
        <v>81</v>
      </c>
      <c r="F49" s="60"/>
      <c r="G49" s="60"/>
      <c r="H49" s="60"/>
      <c r="I49" s="60"/>
      <c r="J49" s="60"/>
      <c r="K49" s="60"/>
      <c r="L49" s="60"/>
      <c r="M49" s="61"/>
      <c r="N49" s="53" t="s">
        <v>1</v>
      </c>
      <c r="O49" s="55"/>
      <c r="P49" s="53"/>
      <c r="Q49" s="54"/>
      <c r="R49" s="54"/>
      <c r="S49" s="55"/>
    </row>
    <row r="50" spans="1:19" ht="24.95" customHeight="1" x14ac:dyDescent="0.2">
      <c r="A50" s="44">
        <v>45</v>
      </c>
      <c r="B50" s="65"/>
      <c r="C50" s="65"/>
      <c r="D50" s="65"/>
      <c r="E50" s="59" t="s">
        <v>82</v>
      </c>
      <c r="F50" s="60"/>
      <c r="G50" s="60"/>
      <c r="H50" s="60"/>
      <c r="I50" s="60"/>
      <c r="J50" s="60"/>
      <c r="K50" s="60"/>
      <c r="L50" s="60"/>
      <c r="M50" s="61"/>
      <c r="N50" s="53" t="s">
        <v>1</v>
      </c>
      <c r="O50" s="55"/>
      <c r="P50" s="53"/>
      <c r="Q50" s="54"/>
      <c r="R50" s="54"/>
      <c r="S50" s="55"/>
    </row>
    <row r="51" spans="1:19" ht="24.95" customHeight="1" x14ac:dyDescent="0.2">
      <c r="A51" s="44">
        <v>46</v>
      </c>
      <c r="B51" s="65"/>
      <c r="C51" s="65"/>
      <c r="D51" s="65"/>
      <c r="E51" s="59" t="s">
        <v>29</v>
      </c>
      <c r="F51" s="60"/>
      <c r="G51" s="60"/>
      <c r="H51" s="60"/>
      <c r="I51" s="60"/>
      <c r="J51" s="60"/>
      <c r="K51" s="60"/>
      <c r="L51" s="60"/>
      <c r="M51" s="61"/>
      <c r="N51" s="53" t="s">
        <v>1</v>
      </c>
      <c r="O51" s="55"/>
      <c r="P51" s="53"/>
      <c r="Q51" s="54"/>
      <c r="R51" s="54"/>
      <c r="S51" s="55"/>
    </row>
    <row r="52" spans="1:19" ht="24.95" customHeight="1" x14ac:dyDescent="0.2">
      <c r="A52" s="48">
        <v>47</v>
      </c>
      <c r="B52" s="72" t="s">
        <v>30</v>
      </c>
      <c r="C52" s="72"/>
      <c r="D52" s="72"/>
      <c r="E52" s="62" t="s">
        <v>83</v>
      </c>
      <c r="F52" s="63"/>
      <c r="G52" s="63"/>
      <c r="H52" s="63"/>
      <c r="I52" s="63"/>
      <c r="J52" s="63"/>
      <c r="K52" s="63"/>
      <c r="L52" s="63"/>
      <c r="M52" s="64"/>
      <c r="N52" s="56" t="s">
        <v>1</v>
      </c>
      <c r="O52" s="58"/>
      <c r="P52" s="56"/>
      <c r="Q52" s="57"/>
      <c r="R52" s="57"/>
      <c r="S52" s="58"/>
    </row>
    <row r="53" spans="1:19" ht="24.95" customHeight="1" x14ac:dyDescent="0.2">
      <c r="A53" s="48">
        <v>48</v>
      </c>
      <c r="B53" s="72"/>
      <c r="C53" s="72"/>
      <c r="D53" s="72"/>
      <c r="E53" s="62" t="s">
        <v>84</v>
      </c>
      <c r="F53" s="63"/>
      <c r="G53" s="63"/>
      <c r="H53" s="63"/>
      <c r="I53" s="63"/>
      <c r="J53" s="63"/>
      <c r="K53" s="63"/>
      <c r="L53" s="63"/>
      <c r="M53" s="64"/>
      <c r="N53" s="56" t="s">
        <v>1</v>
      </c>
      <c r="O53" s="58"/>
      <c r="P53" s="56"/>
      <c r="Q53" s="57"/>
      <c r="R53" s="57"/>
      <c r="S53" s="58"/>
    </row>
    <row r="54" spans="1:19" ht="24.95" customHeight="1" x14ac:dyDescent="0.2">
      <c r="A54" s="48">
        <v>49</v>
      </c>
      <c r="B54" s="72"/>
      <c r="C54" s="72"/>
      <c r="D54" s="72"/>
      <c r="E54" s="62" t="s">
        <v>85</v>
      </c>
      <c r="F54" s="63"/>
      <c r="G54" s="63"/>
      <c r="H54" s="63"/>
      <c r="I54" s="63"/>
      <c r="J54" s="63"/>
      <c r="K54" s="63"/>
      <c r="L54" s="63"/>
      <c r="M54" s="64"/>
      <c r="N54" s="56" t="s">
        <v>17</v>
      </c>
      <c r="O54" s="58"/>
      <c r="P54" s="56"/>
      <c r="Q54" s="57"/>
      <c r="R54" s="57"/>
      <c r="S54" s="58"/>
    </row>
    <row r="55" spans="1:19" ht="24.95" customHeight="1" x14ac:dyDescent="0.2">
      <c r="A55" s="48">
        <v>50</v>
      </c>
      <c r="B55" s="72"/>
      <c r="C55" s="72"/>
      <c r="D55" s="72"/>
      <c r="E55" s="62" t="s">
        <v>86</v>
      </c>
      <c r="F55" s="63"/>
      <c r="G55" s="63"/>
      <c r="H55" s="63"/>
      <c r="I55" s="63"/>
      <c r="J55" s="63"/>
      <c r="K55" s="63"/>
      <c r="L55" s="63"/>
      <c r="M55" s="64"/>
      <c r="N55" s="56" t="s">
        <v>2</v>
      </c>
      <c r="O55" s="58"/>
      <c r="P55" s="56"/>
      <c r="Q55" s="57"/>
      <c r="R55" s="57"/>
      <c r="S55" s="58"/>
    </row>
    <row r="56" spans="1:19" ht="24.95" customHeight="1" x14ac:dyDescent="0.2">
      <c r="A56" s="48">
        <v>51</v>
      </c>
      <c r="B56" s="72"/>
      <c r="C56" s="72"/>
      <c r="D56" s="72"/>
      <c r="E56" s="62" t="s">
        <v>87</v>
      </c>
      <c r="F56" s="63"/>
      <c r="G56" s="63"/>
      <c r="H56" s="63"/>
      <c r="I56" s="63"/>
      <c r="J56" s="63"/>
      <c r="K56" s="63"/>
      <c r="L56" s="63"/>
      <c r="M56" s="64"/>
      <c r="N56" s="56" t="s">
        <v>1</v>
      </c>
      <c r="O56" s="58"/>
      <c r="P56" s="56"/>
      <c r="Q56" s="57"/>
      <c r="R56" s="57"/>
      <c r="S56" s="58"/>
    </row>
    <row r="57" spans="1:19" ht="24.95" customHeight="1" x14ac:dyDescent="0.2">
      <c r="A57" s="44">
        <v>52</v>
      </c>
      <c r="B57" s="65" t="s">
        <v>15</v>
      </c>
      <c r="C57" s="65"/>
      <c r="D57" s="65"/>
      <c r="E57" s="59" t="s">
        <v>88</v>
      </c>
      <c r="F57" s="60"/>
      <c r="G57" s="60"/>
      <c r="H57" s="60"/>
      <c r="I57" s="60"/>
      <c r="J57" s="60"/>
      <c r="K57" s="60"/>
      <c r="L57" s="60"/>
      <c r="M57" s="61"/>
      <c r="N57" s="53" t="s">
        <v>1</v>
      </c>
      <c r="O57" s="55"/>
      <c r="P57" s="53"/>
      <c r="Q57" s="54"/>
      <c r="R57" s="54"/>
      <c r="S57" s="55"/>
    </row>
    <row r="58" spans="1:19" ht="24.95" customHeight="1" x14ac:dyDescent="0.2">
      <c r="A58" s="44">
        <v>53</v>
      </c>
      <c r="B58" s="65"/>
      <c r="C58" s="65"/>
      <c r="D58" s="65"/>
      <c r="E58" s="59" t="s">
        <v>89</v>
      </c>
      <c r="F58" s="60"/>
      <c r="G58" s="60"/>
      <c r="H58" s="60"/>
      <c r="I58" s="60"/>
      <c r="J58" s="60"/>
      <c r="K58" s="60"/>
      <c r="L58" s="60"/>
      <c r="M58" s="61"/>
      <c r="N58" s="53" t="s">
        <v>1</v>
      </c>
      <c r="O58" s="55"/>
      <c r="P58" s="53"/>
      <c r="Q58" s="54"/>
      <c r="R58" s="54"/>
      <c r="S58" s="55"/>
    </row>
    <row r="59" spans="1:19" ht="24.95" customHeight="1" x14ac:dyDescent="0.2">
      <c r="A59" s="44">
        <v>54</v>
      </c>
      <c r="B59" s="65"/>
      <c r="C59" s="65"/>
      <c r="D59" s="65"/>
      <c r="E59" s="59" t="s">
        <v>90</v>
      </c>
      <c r="F59" s="60"/>
      <c r="G59" s="60"/>
      <c r="H59" s="60"/>
      <c r="I59" s="60"/>
      <c r="J59" s="60"/>
      <c r="K59" s="60"/>
      <c r="L59" s="60"/>
      <c r="M59" s="61"/>
      <c r="N59" s="53" t="s">
        <v>1</v>
      </c>
      <c r="O59" s="55"/>
      <c r="P59" s="53"/>
      <c r="Q59" s="54"/>
      <c r="R59" s="54"/>
      <c r="S59" s="55"/>
    </row>
    <row r="60" spans="1:19" ht="24.95" customHeight="1" x14ac:dyDescent="0.2">
      <c r="A60" s="44">
        <v>55</v>
      </c>
      <c r="B60" s="65"/>
      <c r="C60" s="65"/>
      <c r="D60" s="65"/>
      <c r="E60" s="59" t="s">
        <v>91</v>
      </c>
      <c r="F60" s="60"/>
      <c r="G60" s="60"/>
      <c r="H60" s="60"/>
      <c r="I60" s="60"/>
      <c r="J60" s="60"/>
      <c r="K60" s="60"/>
      <c r="L60" s="60"/>
      <c r="M60" s="61"/>
      <c r="N60" s="53" t="s">
        <v>1</v>
      </c>
      <c r="O60" s="55"/>
      <c r="P60" s="53"/>
      <c r="Q60" s="54"/>
      <c r="R60" s="54"/>
      <c r="S60" s="55"/>
    </row>
    <row r="61" spans="1:19" ht="24.95" customHeight="1" x14ac:dyDescent="0.2">
      <c r="A61" s="44">
        <v>56</v>
      </c>
      <c r="B61" s="65"/>
      <c r="C61" s="65"/>
      <c r="D61" s="65"/>
      <c r="E61" s="59" t="s">
        <v>92</v>
      </c>
      <c r="F61" s="60"/>
      <c r="G61" s="60"/>
      <c r="H61" s="60"/>
      <c r="I61" s="60"/>
      <c r="J61" s="60"/>
      <c r="K61" s="60"/>
      <c r="L61" s="60"/>
      <c r="M61" s="61"/>
      <c r="N61" s="53" t="s">
        <v>1</v>
      </c>
      <c r="O61" s="55"/>
      <c r="P61" s="53"/>
      <c r="Q61" s="54"/>
      <c r="R61" s="54"/>
      <c r="S61" s="55"/>
    </row>
    <row r="62" spans="1:19" ht="24.95" customHeight="1" x14ac:dyDescent="0.2">
      <c r="A62" s="44">
        <v>57</v>
      </c>
      <c r="B62" s="65"/>
      <c r="C62" s="65"/>
      <c r="D62" s="65"/>
      <c r="E62" s="59" t="s">
        <v>93</v>
      </c>
      <c r="F62" s="60"/>
      <c r="G62" s="60"/>
      <c r="H62" s="60"/>
      <c r="I62" s="60"/>
      <c r="J62" s="60"/>
      <c r="K62" s="60"/>
      <c r="L62" s="60"/>
      <c r="M62" s="61"/>
      <c r="N62" s="53" t="s">
        <v>1</v>
      </c>
      <c r="O62" s="55"/>
      <c r="P62" s="53"/>
      <c r="Q62" s="54"/>
      <c r="R62" s="54"/>
      <c r="S62" s="55"/>
    </row>
    <row r="63" spans="1:19" ht="24.95" customHeight="1" x14ac:dyDescent="0.2">
      <c r="A63" s="44">
        <v>58</v>
      </c>
      <c r="B63" s="65"/>
      <c r="C63" s="65"/>
      <c r="D63" s="65"/>
      <c r="E63" s="59" t="s">
        <v>94</v>
      </c>
      <c r="F63" s="60"/>
      <c r="G63" s="60"/>
      <c r="H63" s="60"/>
      <c r="I63" s="60"/>
      <c r="J63" s="60"/>
      <c r="K63" s="60"/>
      <c r="L63" s="60"/>
      <c r="M63" s="61"/>
      <c r="N63" s="53" t="s">
        <v>1</v>
      </c>
      <c r="O63" s="55"/>
      <c r="P63" s="53"/>
      <c r="Q63" s="54"/>
      <c r="R63" s="54"/>
      <c r="S63" s="55"/>
    </row>
    <row r="64" spans="1:19" ht="24.95" customHeight="1" x14ac:dyDescent="0.2">
      <c r="A64" s="44">
        <v>59</v>
      </c>
      <c r="B64" s="65"/>
      <c r="C64" s="65"/>
      <c r="D64" s="65"/>
      <c r="E64" s="59" t="s">
        <v>95</v>
      </c>
      <c r="F64" s="60"/>
      <c r="G64" s="60"/>
      <c r="H64" s="60"/>
      <c r="I64" s="60"/>
      <c r="J64" s="60"/>
      <c r="K64" s="60"/>
      <c r="L64" s="60"/>
      <c r="M64" s="61"/>
      <c r="N64" s="53" t="s">
        <v>1</v>
      </c>
      <c r="O64" s="55"/>
      <c r="P64" s="53"/>
      <c r="Q64" s="54"/>
      <c r="R64" s="54"/>
      <c r="S64" s="55"/>
    </row>
    <row r="65" spans="1:19" ht="24.95" customHeight="1" x14ac:dyDescent="0.2">
      <c r="A65" s="44">
        <v>60</v>
      </c>
      <c r="B65" s="65"/>
      <c r="C65" s="65"/>
      <c r="D65" s="65"/>
      <c r="E65" s="59" t="s">
        <v>96</v>
      </c>
      <c r="F65" s="60"/>
      <c r="G65" s="60"/>
      <c r="H65" s="60"/>
      <c r="I65" s="60"/>
      <c r="J65" s="60"/>
      <c r="K65" s="60"/>
      <c r="L65" s="60"/>
      <c r="M65" s="61"/>
      <c r="N65" s="53" t="s">
        <v>1</v>
      </c>
      <c r="O65" s="55"/>
      <c r="P65" s="53"/>
      <c r="Q65" s="54"/>
      <c r="R65" s="54"/>
      <c r="S65" s="55"/>
    </row>
    <row r="66" spans="1:19" ht="24.95" customHeight="1" x14ac:dyDescent="0.2">
      <c r="A66" s="44">
        <v>61</v>
      </c>
      <c r="B66" s="65"/>
      <c r="C66" s="65"/>
      <c r="D66" s="65"/>
      <c r="E66" s="59" t="s">
        <v>97</v>
      </c>
      <c r="F66" s="60"/>
      <c r="G66" s="60"/>
      <c r="H66" s="60"/>
      <c r="I66" s="60"/>
      <c r="J66" s="60"/>
      <c r="K66" s="60"/>
      <c r="L66" s="60"/>
      <c r="M66" s="61"/>
      <c r="N66" s="53" t="s">
        <v>1</v>
      </c>
      <c r="O66" s="55"/>
      <c r="P66" s="53"/>
      <c r="Q66" s="54"/>
      <c r="R66" s="54"/>
      <c r="S66" s="55"/>
    </row>
    <row r="67" spans="1:19" ht="24.95" customHeight="1" x14ac:dyDescent="0.2">
      <c r="A67" s="44">
        <v>62</v>
      </c>
      <c r="B67" s="65"/>
      <c r="C67" s="65"/>
      <c r="D67" s="65"/>
      <c r="E67" s="59" t="s">
        <v>31</v>
      </c>
      <c r="F67" s="60"/>
      <c r="G67" s="60"/>
      <c r="H67" s="60"/>
      <c r="I67" s="60"/>
      <c r="J67" s="60"/>
      <c r="K67" s="60"/>
      <c r="L67" s="60"/>
      <c r="M67" s="61"/>
      <c r="N67" s="53" t="s">
        <v>1</v>
      </c>
      <c r="O67" s="55"/>
      <c r="P67" s="53"/>
      <c r="Q67" s="54"/>
      <c r="R67" s="54"/>
      <c r="S67" s="55"/>
    </row>
    <row r="68" spans="1:19" ht="24.95" customHeight="1" x14ac:dyDescent="0.2">
      <c r="A68" s="48">
        <v>63</v>
      </c>
      <c r="B68" s="72" t="s">
        <v>34</v>
      </c>
      <c r="C68" s="72"/>
      <c r="D68" s="72"/>
      <c r="E68" s="62" t="s">
        <v>98</v>
      </c>
      <c r="F68" s="63"/>
      <c r="G68" s="63"/>
      <c r="H68" s="63"/>
      <c r="I68" s="63"/>
      <c r="J68" s="63"/>
      <c r="K68" s="63"/>
      <c r="L68" s="63"/>
      <c r="M68" s="64"/>
      <c r="N68" s="56" t="s">
        <v>1</v>
      </c>
      <c r="O68" s="58"/>
      <c r="P68" s="56"/>
      <c r="Q68" s="57"/>
      <c r="R68" s="57"/>
      <c r="S68" s="58"/>
    </row>
    <row r="69" spans="1:19" ht="24.95" customHeight="1" x14ac:dyDescent="0.2">
      <c r="A69" s="48">
        <v>64</v>
      </c>
      <c r="B69" s="72"/>
      <c r="C69" s="72"/>
      <c r="D69" s="72"/>
      <c r="E69" s="62" t="s">
        <v>99</v>
      </c>
      <c r="F69" s="63"/>
      <c r="G69" s="63"/>
      <c r="H69" s="63"/>
      <c r="I69" s="63"/>
      <c r="J69" s="63"/>
      <c r="K69" s="63"/>
      <c r="L69" s="63"/>
      <c r="M69" s="64"/>
      <c r="N69" s="56" t="s">
        <v>1</v>
      </c>
      <c r="O69" s="58"/>
      <c r="P69" s="56"/>
      <c r="Q69" s="57"/>
      <c r="R69" s="57"/>
      <c r="S69" s="58"/>
    </row>
    <row r="70" spans="1:19" ht="24.95" customHeight="1" x14ac:dyDescent="0.2">
      <c r="A70" s="48">
        <v>65</v>
      </c>
      <c r="B70" s="72"/>
      <c r="C70" s="72"/>
      <c r="D70" s="72"/>
      <c r="E70" s="62" t="s">
        <v>100</v>
      </c>
      <c r="F70" s="63"/>
      <c r="G70" s="63"/>
      <c r="H70" s="63"/>
      <c r="I70" s="63"/>
      <c r="J70" s="63"/>
      <c r="K70" s="63"/>
      <c r="L70" s="63"/>
      <c r="M70" s="64"/>
      <c r="N70" s="56" t="s">
        <v>1</v>
      </c>
      <c r="O70" s="58"/>
      <c r="P70" s="56"/>
      <c r="Q70" s="57"/>
      <c r="R70" s="57"/>
      <c r="S70" s="58"/>
    </row>
    <row r="71" spans="1:19" ht="24.95" customHeight="1" x14ac:dyDescent="0.2">
      <c r="A71" s="48">
        <v>66</v>
      </c>
      <c r="B71" s="72"/>
      <c r="C71" s="72"/>
      <c r="D71" s="72"/>
      <c r="E71" s="62" t="s">
        <v>101</v>
      </c>
      <c r="F71" s="63"/>
      <c r="G71" s="63"/>
      <c r="H71" s="63"/>
      <c r="I71" s="63"/>
      <c r="J71" s="63"/>
      <c r="K71" s="63"/>
      <c r="L71" s="63"/>
      <c r="M71" s="64"/>
      <c r="N71" s="56" t="s">
        <v>1</v>
      </c>
      <c r="O71" s="58"/>
      <c r="P71" s="56"/>
      <c r="Q71" s="57"/>
      <c r="R71" s="57"/>
      <c r="S71" s="58"/>
    </row>
    <row r="72" spans="1:19" ht="24.95" customHeight="1" x14ac:dyDescent="0.2">
      <c r="A72" s="48">
        <v>67</v>
      </c>
      <c r="B72" s="72"/>
      <c r="C72" s="72"/>
      <c r="D72" s="72"/>
      <c r="E72" s="62" t="s">
        <v>102</v>
      </c>
      <c r="F72" s="63"/>
      <c r="G72" s="63"/>
      <c r="H72" s="63"/>
      <c r="I72" s="63"/>
      <c r="J72" s="63"/>
      <c r="K72" s="63"/>
      <c r="L72" s="63"/>
      <c r="M72" s="64"/>
      <c r="N72" s="56" t="s">
        <v>1</v>
      </c>
      <c r="O72" s="58"/>
      <c r="P72" s="56"/>
      <c r="Q72" s="57"/>
      <c r="R72" s="57"/>
      <c r="S72" s="58"/>
    </row>
    <row r="73" spans="1:19" ht="24.95" customHeight="1" x14ac:dyDescent="0.2">
      <c r="A73" s="48">
        <v>68</v>
      </c>
      <c r="B73" s="72"/>
      <c r="C73" s="72"/>
      <c r="D73" s="72"/>
      <c r="E73" s="62" t="s">
        <v>103</v>
      </c>
      <c r="F73" s="63"/>
      <c r="G73" s="63"/>
      <c r="H73" s="63"/>
      <c r="I73" s="63"/>
      <c r="J73" s="63"/>
      <c r="K73" s="63"/>
      <c r="L73" s="63"/>
      <c r="M73" s="64"/>
      <c r="N73" s="56" t="s">
        <v>1</v>
      </c>
      <c r="O73" s="58"/>
      <c r="P73" s="56"/>
      <c r="Q73" s="57"/>
      <c r="R73" s="57"/>
      <c r="S73" s="58"/>
    </row>
    <row r="74" spans="1:19" ht="24.95" customHeight="1" x14ac:dyDescent="0.2">
      <c r="A74" s="48">
        <v>69</v>
      </c>
      <c r="B74" s="72"/>
      <c r="C74" s="72"/>
      <c r="D74" s="72"/>
      <c r="E74" s="62" t="s">
        <v>104</v>
      </c>
      <c r="F74" s="63"/>
      <c r="G74" s="63"/>
      <c r="H74" s="63"/>
      <c r="I74" s="63"/>
      <c r="J74" s="63"/>
      <c r="K74" s="63"/>
      <c r="L74" s="63"/>
      <c r="M74" s="64"/>
      <c r="N74" s="56" t="s">
        <v>1</v>
      </c>
      <c r="O74" s="58"/>
      <c r="P74" s="56"/>
      <c r="Q74" s="57"/>
      <c r="R74" s="57"/>
      <c r="S74" s="58"/>
    </row>
    <row r="75" spans="1:19" ht="24.95" customHeight="1" x14ac:dyDescent="0.2">
      <c r="A75" s="48">
        <v>70</v>
      </c>
      <c r="B75" s="72"/>
      <c r="C75" s="72"/>
      <c r="D75" s="72"/>
      <c r="E75" s="62" t="s">
        <v>105</v>
      </c>
      <c r="F75" s="63"/>
      <c r="G75" s="63"/>
      <c r="H75" s="63"/>
      <c r="I75" s="63"/>
      <c r="J75" s="63"/>
      <c r="K75" s="63"/>
      <c r="L75" s="63"/>
      <c r="M75" s="64"/>
      <c r="N75" s="56" t="s">
        <v>1</v>
      </c>
      <c r="O75" s="58"/>
      <c r="P75" s="56"/>
      <c r="Q75" s="57"/>
      <c r="R75" s="57"/>
      <c r="S75" s="58"/>
    </row>
    <row r="76" spans="1:19" ht="24.95" customHeight="1" x14ac:dyDescent="0.2">
      <c r="A76" s="48">
        <v>71</v>
      </c>
      <c r="B76" s="72"/>
      <c r="C76" s="72"/>
      <c r="D76" s="72"/>
      <c r="E76" s="62" t="s">
        <v>106</v>
      </c>
      <c r="F76" s="63"/>
      <c r="G76" s="63"/>
      <c r="H76" s="63"/>
      <c r="I76" s="63"/>
      <c r="J76" s="63"/>
      <c r="K76" s="63"/>
      <c r="L76" s="63"/>
      <c r="M76" s="64"/>
      <c r="N76" s="56" t="s">
        <v>1</v>
      </c>
      <c r="O76" s="58"/>
      <c r="P76" s="56"/>
      <c r="Q76" s="57"/>
      <c r="R76" s="57"/>
      <c r="S76" s="58"/>
    </row>
    <row r="77" spans="1:19" ht="24.95" customHeight="1" x14ac:dyDescent="0.2">
      <c r="A77" s="48">
        <v>72</v>
      </c>
      <c r="B77" s="72"/>
      <c r="C77" s="72"/>
      <c r="D77" s="72"/>
      <c r="E77" s="62" t="s">
        <v>107</v>
      </c>
      <c r="F77" s="63"/>
      <c r="G77" s="63"/>
      <c r="H77" s="63"/>
      <c r="I77" s="63"/>
      <c r="J77" s="63"/>
      <c r="K77" s="63"/>
      <c r="L77" s="63"/>
      <c r="M77" s="64"/>
      <c r="N77" s="56" t="s">
        <v>1</v>
      </c>
      <c r="O77" s="58"/>
      <c r="P77" s="56"/>
      <c r="Q77" s="57"/>
      <c r="R77" s="57"/>
      <c r="S77" s="58"/>
    </row>
    <row r="78" spans="1:19" ht="24.95" customHeight="1" x14ac:dyDescent="0.2">
      <c r="A78" s="44">
        <v>73</v>
      </c>
      <c r="B78" s="65" t="s">
        <v>35</v>
      </c>
      <c r="C78" s="65"/>
      <c r="D78" s="65"/>
      <c r="E78" s="59" t="s">
        <v>108</v>
      </c>
      <c r="F78" s="60"/>
      <c r="G78" s="60"/>
      <c r="H78" s="60"/>
      <c r="I78" s="60"/>
      <c r="J78" s="60"/>
      <c r="K78" s="60"/>
      <c r="L78" s="60"/>
      <c r="M78" s="61"/>
      <c r="N78" s="53" t="s">
        <v>1</v>
      </c>
      <c r="O78" s="55"/>
      <c r="P78" s="53"/>
      <c r="Q78" s="54"/>
      <c r="R78" s="54"/>
      <c r="S78" s="55"/>
    </row>
    <row r="79" spans="1:19" ht="24.95" customHeight="1" x14ac:dyDescent="0.2">
      <c r="A79" s="44">
        <v>74</v>
      </c>
      <c r="B79" s="65"/>
      <c r="C79" s="65"/>
      <c r="D79" s="65"/>
      <c r="E79" s="59" t="s">
        <v>109</v>
      </c>
      <c r="F79" s="60"/>
      <c r="G79" s="60"/>
      <c r="H79" s="60"/>
      <c r="I79" s="60"/>
      <c r="J79" s="60"/>
      <c r="K79" s="60"/>
      <c r="L79" s="60"/>
      <c r="M79" s="61"/>
      <c r="N79" s="53" t="s">
        <v>1</v>
      </c>
      <c r="O79" s="55"/>
      <c r="P79" s="53"/>
      <c r="Q79" s="54"/>
      <c r="R79" s="54"/>
      <c r="S79" s="55"/>
    </row>
    <row r="80" spans="1:19" ht="24.95" customHeight="1" x14ac:dyDescent="0.2">
      <c r="A80" s="44">
        <v>75</v>
      </c>
      <c r="B80" s="65"/>
      <c r="C80" s="65"/>
      <c r="D80" s="65"/>
      <c r="E80" s="59" t="s">
        <v>110</v>
      </c>
      <c r="F80" s="60"/>
      <c r="G80" s="60"/>
      <c r="H80" s="60"/>
      <c r="I80" s="60"/>
      <c r="J80" s="60"/>
      <c r="K80" s="60"/>
      <c r="L80" s="60"/>
      <c r="M80" s="61"/>
      <c r="N80" s="53" t="s">
        <v>1</v>
      </c>
      <c r="O80" s="55"/>
      <c r="P80" s="53"/>
      <c r="Q80" s="54"/>
      <c r="R80" s="54"/>
      <c r="S80" s="55"/>
    </row>
    <row r="81" spans="1:19" ht="24.95" customHeight="1" x14ac:dyDescent="0.2">
      <c r="A81" s="44">
        <v>76</v>
      </c>
      <c r="B81" s="65"/>
      <c r="C81" s="65"/>
      <c r="D81" s="65"/>
      <c r="E81" s="59" t="s">
        <v>111</v>
      </c>
      <c r="F81" s="60"/>
      <c r="G81" s="60"/>
      <c r="H81" s="60"/>
      <c r="I81" s="60"/>
      <c r="J81" s="60"/>
      <c r="K81" s="60"/>
      <c r="L81" s="60"/>
      <c r="M81" s="61"/>
      <c r="N81" s="53" t="s">
        <v>1</v>
      </c>
      <c r="O81" s="55"/>
      <c r="P81" s="53"/>
      <c r="Q81" s="54"/>
      <c r="R81" s="54"/>
      <c r="S81" s="55"/>
    </row>
    <row r="82" spans="1:19" ht="24.95" customHeight="1" x14ac:dyDescent="0.2">
      <c r="A82" s="44">
        <v>77</v>
      </c>
      <c r="B82" s="65"/>
      <c r="C82" s="65"/>
      <c r="D82" s="65"/>
      <c r="E82" s="59" t="s">
        <v>112</v>
      </c>
      <c r="F82" s="60"/>
      <c r="G82" s="60"/>
      <c r="H82" s="60"/>
      <c r="I82" s="60"/>
      <c r="J82" s="60"/>
      <c r="K82" s="60"/>
      <c r="L82" s="60"/>
      <c r="M82" s="61"/>
      <c r="N82" s="53" t="s">
        <v>1</v>
      </c>
      <c r="O82" s="55"/>
      <c r="P82" s="53"/>
      <c r="Q82" s="54"/>
      <c r="R82" s="54"/>
      <c r="S82" s="55"/>
    </row>
    <row r="83" spans="1:19" ht="24.95" customHeight="1" x14ac:dyDescent="0.2">
      <c r="A83" s="44">
        <v>78</v>
      </c>
      <c r="B83" s="65"/>
      <c r="C83" s="65"/>
      <c r="D83" s="65"/>
      <c r="E83" s="59" t="s">
        <v>113</v>
      </c>
      <c r="F83" s="60"/>
      <c r="G83" s="60"/>
      <c r="H83" s="60"/>
      <c r="I83" s="60"/>
      <c r="J83" s="60"/>
      <c r="K83" s="60"/>
      <c r="L83" s="60"/>
      <c r="M83" s="61"/>
      <c r="N83" s="53" t="s">
        <v>17</v>
      </c>
      <c r="O83" s="55"/>
      <c r="P83" s="53"/>
      <c r="Q83" s="54"/>
      <c r="R83" s="54"/>
      <c r="S83" s="55"/>
    </row>
    <row r="84" spans="1:19" ht="24.95" customHeight="1" x14ac:dyDescent="0.2">
      <c r="A84" s="44">
        <v>79</v>
      </c>
      <c r="B84" s="65"/>
      <c r="C84" s="65"/>
      <c r="D84" s="65"/>
      <c r="E84" s="59" t="s">
        <v>114</v>
      </c>
      <c r="F84" s="60"/>
      <c r="G84" s="60"/>
      <c r="H84" s="60"/>
      <c r="I84" s="60"/>
      <c r="J84" s="60"/>
      <c r="K84" s="60"/>
      <c r="L84" s="60"/>
      <c r="M84" s="61"/>
      <c r="N84" s="53" t="s">
        <v>2</v>
      </c>
      <c r="O84" s="55"/>
      <c r="P84" s="53"/>
      <c r="Q84" s="54"/>
      <c r="R84" s="54"/>
      <c r="S84" s="55"/>
    </row>
    <row r="85" spans="1:19" ht="24.95" customHeight="1" x14ac:dyDescent="0.2">
      <c r="A85" s="44">
        <v>80</v>
      </c>
      <c r="B85" s="65"/>
      <c r="C85" s="65"/>
      <c r="D85" s="65"/>
      <c r="E85" s="59" t="s">
        <v>115</v>
      </c>
      <c r="F85" s="60"/>
      <c r="G85" s="60"/>
      <c r="H85" s="60"/>
      <c r="I85" s="60"/>
      <c r="J85" s="60"/>
      <c r="K85" s="60"/>
      <c r="L85" s="60"/>
      <c r="M85" s="61"/>
      <c r="N85" s="53" t="s">
        <v>2</v>
      </c>
      <c r="O85" s="55"/>
      <c r="P85" s="53"/>
      <c r="Q85" s="54"/>
      <c r="R85" s="54"/>
      <c r="S85" s="55"/>
    </row>
    <row r="86" spans="1:19" ht="24.95" customHeight="1" x14ac:dyDescent="0.2">
      <c r="A86" s="44">
        <v>81</v>
      </c>
      <c r="B86" s="65"/>
      <c r="C86" s="65"/>
      <c r="D86" s="65"/>
      <c r="E86" s="59" t="s">
        <v>135</v>
      </c>
      <c r="F86" s="60"/>
      <c r="G86" s="60"/>
      <c r="H86" s="60"/>
      <c r="I86" s="60"/>
      <c r="J86" s="60"/>
      <c r="K86" s="60"/>
      <c r="L86" s="60"/>
      <c r="M86" s="61"/>
      <c r="N86" s="53" t="s">
        <v>2</v>
      </c>
      <c r="O86" s="55"/>
      <c r="P86" s="53"/>
      <c r="Q86" s="54"/>
      <c r="R86" s="54"/>
      <c r="S86" s="55"/>
    </row>
    <row r="87" spans="1:19" ht="24.95" customHeight="1" x14ac:dyDescent="0.2">
      <c r="A87" s="44">
        <v>82</v>
      </c>
      <c r="B87" s="65"/>
      <c r="C87" s="65"/>
      <c r="D87" s="65"/>
      <c r="E87" s="59" t="s">
        <v>136</v>
      </c>
      <c r="F87" s="60"/>
      <c r="G87" s="60"/>
      <c r="H87" s="60"/>
      <c r="I87" s="60"/>
      <c r="J87" s="60"/>
      <c r="K87" s="60"/>
      <c r="L87" s="60"/>
      <c r="M87" s="61"/>
      <c r="N87" s="53" t="s">
        <v>2</v>
      </c>
      <c r="O87" s="55"/>
      <c r="P87" s="53"/>
      <c r="Q87" s="54"/>
      <c r="R87" s="54"/>
      <c r="S87" s="55"/>
    </row>
    <row r="88" spans="1:19" ht="24.95" customHeight="1" x14ac:dyDescent="0.2">
      <c r="A88" s="44">
        <v>83</v>
      </c>
      <c r="B88" s="65"/>
      <c r="C88" s="65"/>
      <c r="D88" s="65"/>
      <c r="E88" s="59" t="s">
        <v>116</v>
      </c>
      <c r="F88" s="60"/>
      <c r="G88" s="60"/>
      <c r="H88" s="60"/>
      <c r="I88" s="60"/>
      <c r="J88" s="60"/>
      <c r="K88" s="60"/>
      <c r="L88" s="60"/>
      <c r="M88" s="61"/>
      <c r="N88" s="53" t="s">
        <v>2</v>
      </c>
      <c r="O88" s="55"/>
      <c r="P88" s="53"/>
      <c r="Q88" s="54"/>
      <c r="R88" s="54"/>
      <c r="S88" s="55"/>
    </row>
    <row r="89" spans="1:19" ht="24.95" customHeight="1" x14ac:dyDescent="0.2">
      <c r="A89" s="44">
        <v>84</v>
      </c>
      <c r="B89" s="65"/>
      <c r="C89" s="65"/>
      <c r="D89" s="65"/>
      <c r="E89" s="59" t="s">
        <v>46</v>
      </c>
      <c r="F89" s="60"/>
      <c r="G89" s="60"/>
      <c r="H89" s="60"/>
      <c r="I89" s="60"/>
      <c r="J89" s="60"/>
      <c r="K89" s="60"/>
      <c r="L89" s="60"/>
      <c r="M89" s="61"/>
      <c r="N89" s="53" t="s">
        <v>2</v>
      </c>
      <c r="O89" s="55"/>
      <c r="P89" s="53"/>
      <c r="Q89" s="54"/>
      <c r="R89" s="54"/>
      <c r="S89" s="55"/>
    </row>
    <row r="90" spans="1:19" ht="24.95" customHeight="1" x14ac:dyDescent="0.2">
      <c r="A90" s="44">
        <v>85</v>
      </c>
      <c r="B90" s="65"/>
      <c r="C90" s="65"/>
      <c r="D90" s="65"/>
      <c r="E90" s="59" t="s">
        <v>117</v>
      </c>
      <c r="F90" s="60"/>
      <c r="G90" s="60"/>
      <c r="H90" s="60"/>
      <c r="I90" s="60"/>
      <c r="J90" s="60"/>
      <c r="K90" s="60"/>
      <c r="L90" s="60"/>
      <c r="M90" s="61"/>
      <c r="N90" s="53" t="s">
        <v>1</v>
      </c>
      <c r="O90" s="55"/>
      <c r="P90" s="53"/>
      <c r="Q90" s="54"/>
      <c r="R90" s="54"/>
      <c r="S90" s="55"/>
    </row>
    <row r="91" spans="1:19" ht="24.95" customHeight="1" x14ac:dyDescent="0.2">
      <c r="A91" s="44">
        <v>86</v>
      </c>
      <c r="B91" s="65"/>
      <c r="C91" s="65"/>
      <c r="D91" s="65"/>
      <c r="E91" s="59" t="s">
        <v>118</v>
      </c>
      <c r="F91" s="60"/>
      <c r="G91" s="60"/>
      <c r="H91" s="60"/>
      <c r="I91" s="60"/>
      <c r="J91" s="60"/>
      <c r="K91" s="60"/>
      <c r="L91" s="60"/>
      <c r="M91" s="61"/>
      <c r="N91" s="53" t="s">
        <v>1</v>
      </c>
      <c r="O91" s="55"/>
      <c r="P91" s="53"/>
      <c r="Q91" s="54"/>
      <c r="R91" s="54"/>
      <c r="S91" s="55"/>
    </row>
    <row r="92" spans="1:19" ht="24.95" customHeight="1" x14ac:dyDescent="0.2">
      <c r="A92" s="44">
        <v>87</v>
      </c>
      <c r="B92" s="65"/>
      <c r="C92" s="65"/>
      <c r="D92" s="65"/>
      <c r="E92" s="59" t="s">
        <v>119</v>
      </c>
      <c r="F92" s="60"/>
      <c r="G92" s="60"/>
      <c r="H92" s="60"/>
      <c r="I92" s="60"/>
      <c r="J92" s="60"/>
      <c r="K92" s="60"/>
      <c r="L92" s="60"/>
      <c r="M92" s="61"/>
      <c r="N92" s="53" t="s">
        <v>1</v>
      </c>
      <c r="O92" s="55"/>
      <c r="P92" s="53"/>
      <c r="Q92" s="54"/>
      <c r="R92" s="54"/>
      <c r="S92" s="55"/>
    </row>
    <row r="93" spans="1:19" ht="24.95" customHeight="1" x14ac:dyDescent="0.2">
      <c r="A93" s="44">
        <v>88</v>
      </c>
      <c r="B93" s="65"/>
      <c r="C93" s="65"/>
      <c r="D93" s="65"/>
      <c r="E93" s="59" t="s">
        <v>120</v>
      </c>
      <c r="F93" s="60"/>
      <c r="G93" s="60"/>
      <c r="H93" s="60"/>
      <c r="I93" s="60"/>
      <c r="J93" s="60"/>
      <c r="K93" s="60"/>
      <c r="L93" s="60"/>
      <c r="M93" s="61"/>
      <c r="N93" s="53" t="s">
        <v>1</v>
      </c>
      <c r="O93" s="55"/>
      <c r="P93" s="53"/>
      <c r="Q93" s="54"/>
      <c r="R93" s="54"/>
      <c r="S93" s="55"/>
    </row>
    <row r="94" spans="1:19" ht="24.95" customHeight="1" x14ac:dyDescent="0.2">
      <c r="A94" s="44">
        <v>89</v>
      </c>
      <c r="B94" s="65"/>
      <c r="C94" s="65"/>
      <c r="D94" s="65"/>
      <c r="E94" s="59" t="s">
        <v>121</v>
      </c>
      <c r="F94" s="60"/>
      <c r="G94" s="60"/>
      <c r="H94" s="60"/>
      <c r="I94" s="60"/>
      <c r="J94" s="60"/>
      <c r="K94" s="60"/>
      <c r="L94" s="60"/>
      <c r="M94" s="61"/>
      <c r="N94" s="53" t="s">
        <v>1</v>
      </c>
      <c r="O94" s="55"/>
      <c r="P94" s="53"/>
      <c r="Q94" s="54"/>
      <c r="R94" s="54"/>
      <c r="S94" s="55"/>
    </row>
    <row r="95" spans="1:19" ht="24.95" customHeight="1" x14ac:dyDescent="0.2">
      <c r="A95" s="48">
        <v>90</v>
      </c>
      <c r="B95" s="72" t="s">
        <v>36</v>
      </c>
      <c r="C95" s="72"/>
      <c r="D95" s="72"/>
      <c r="E95" s="62" t="s">
        <v>122</v>
      </c>
      <c r="F95" s="63"/>
      <c r="G95" s="63"/>
      <c r="H95" s="63"/>
      <c r="I95" s="63"/>
      <c r="J95" s="63"/>
      <c r="K95" s="63"/>
      <c r="L95" s="63"/>
      <c r="M95" s="64"/>
      <c r="N95" s="56" t="s">
        <v>1</v>
      </c>
      <c r="O95" s="58"/>
      <c r="P95" s="56"/>
      <c r="Q95" s="57"/>
      <c r="R95" s="57"/>
      <c r="S95" s="58"/>
    </row>
    <row r="96" spans="1:19" ht="24.95" customHeight="1" x14ac:dyDescent="0.2">
      <c r="A96" s="48">
        <v>91</v>
      </c>
      <c r="B96" s="72"/>
      <c r="C96" s="72"/>
      <c r="D96" s="72"/>
      <c r="E96" s="62" t="s">
        <v>123</v>
      </c>
      <c r="F96" s="63"/>
      <c r="G96" s="63"/>
      <c r="H96" s="63"/>
      <c r="I96" s="63"/>
      <c r="J96" s="63"/>
      <c r="K96" s="63"/>
      <c r="L96" s="63"/>
      <c r="M96" s="64"/>
      <c r="N96" s="56" t="s">
        <v>1</v>
      </c>
      <c r="O96" s="58"/>
      <c r="P96" s="56"/>
      <c r="Q96" s="57"/>
      <c r="R96" s="57"/>
      <c r="S96" s="58"/>
    </row>
    <row r="97" spans="1:19" ht="24.95" customHeight="1" x14ac:dyDescent="0.2">
      <c r="A97" s="48">
        <v>92</v>
      </c>
      <c r="B97" s="72"/>
      <c r="C97" s="72"/>
      <c r="D97" s="72"/>
      <c r="E97" s="62" t="s">
        <v>124</v>
      </c>
      <c r="F97" s="63"/>
      <c r="G97" s="63"/>
      <c r="H97" s="63"/>
      <c r="I97" s="63"/>
      <c r="J97" s="63"/>
      <c r="K97" s="63"/>
      <c r="L97" s="63"/>
      <c r="M97" s="64"/>
      <c r="N97" s="56" t="s">
        <v>1</v>
      </c>
      <c r="O97" s="58"/>
      <c r="P97" s="56"/>
      <c r="Q97" s="57"/>
      <c r="R97" s="57"/>
      <c r="S97" s="58"/>
    </row>
    <row r="98" spans="1:19" ht="24.95" customHeight="1" x14ac:dyDescent="0.2">
      <c r="A98" s="48">
        <v>93</v>
      </c>
      <c r="B98" s="72"/>
      <c r="C98" s="72"/>
      <c r="D98" s="72"/>
      <c r="E98" s="62" t="s">
        <v>125</v>
      </c>
      <c r="F98" s="63"/>
      <c r="G98" s="63"/>
      <c r="H98" s="63"/>
      <c r="I98" s="63"/>
      <c r="J98" s="63"/>
      <c r="K98" s="63"/>
      <c r="L98" s="63"/>
      <c r="M98" s="64"/>
      <c r="N98" s="56" t="s">
        <v>1</v>
      </c>
      <c r="O98" s="58"/>
      <c r="P98" s="56"/>
      <c r="Q98" s="57"/>
      <c r="R98" s="57"/>
      <c r="S98" s="58"/>
    </row>
    <row r="99" spans="1:19" ht="24.95" customHeight="1" x14ac:dyDescent="0.2">
      <c r="A99" s="48">
        <v>94</v>
      </c>
      <c r="B99" s="72"/>
      <c r="C99" s="72"/>
      <c r="D99" s="72"/>
      <c r="E99" s="62" t="s">
        <v>126</v>
      </c>
      <c r="F99" s="63"/>
      <c r="G99" s="63"/>
      <c r="H99" s="63"/>
      <c r="I99" s="63"/>
      <c r="J99" s="63"/>
      <c r="K99" s="63"/>
      <c r="L99" s="63"/>
      <c r="M99" s="64"/>
      <c r="N99" s="56" t="s">
        <v>1</v>
      </c>
      <c r="O99" s="58"/>
      <c r="P99" s="56"/>
      <c r="Q99" s="57"/>
      <c r="R99" s="57"/>
      <c r="S99" s="58"/>
    </row>
    <row r="100" spans="1:19" ht="24.95" customHeight="1" x14ac:dyDescent="0.2">
      <c r="A100" s="48">
        <v>95</v>
      </c>
      <c r="B100" s="72"/>
      <c r="C100" s="72"/>
      <c r="D100" s="72"/>
      <c r="E100" s="62" t="s">
        <v>127</v>
      </c>
      <c r="F100" s="63"/>
      <c r="G100" s="63"/>
      <c r="H100" s="63"/>
      <c r="I100" s="63"/>
      <c r="J100" s="63"/>
      <c r="K100" s="63"/>
      <c r="L100" s="63"/>
      <c r="M100" s="64"/>
      <c r="N100" s="56" t="s">
        <v>1</v>
      </c>
      <c r="O100" s="58"/>
      <c r="P100" s="56"/>
      <c r="Q100" s="57"/>
      <c r="R100" s="57"/>
      <c r="S100" s="58"/>
    </row>
    <row r="101" spans="1:19" ht="24.95" customHeight="1" x14ac:dyDescent="0.2">
      <c r="A101" s="48">
        <v>96</v>
      </c>
      <c r="B101" s="72"/>
      <c r="C101" s="72"/>
      <c r="D101" s="72"/>
      <c r="E101" s="62" t="s">
        <v>128</v>
      </c>
      <c r="F101" s="63"/>
      <c r="G101" s="63"/>
      <c r="H101" s="63"/>
      <c r="I101" s="63"/>
      <c r="J101" s="63"/>
      <c r="K101" s="63"/>
      <c r="L101" s="63"/>
      <c r="M101" s="64"/>
      <c r="N101" s="56" t="s">
        <v>1</v>
      </c>
      <c r="O101" s="58"/>
      <c r="P101" s="56"/>
      <c r="Q101" s="57"/>
      <c r="R101" s="57"/>
      <c r="S101" s="58"/>
    </row>
    <row r="102" spans="1:19" ht="24.95" customHeight="1" x14ac:dyDescent="0.2">
      <c r="A102" s="44">
        <v>97</v>
      </c>
      <c r="B102" s="65" t="s">
        <v>37</v>
      </c>
      <c r="C102" s="65"/>
      <c r="D102" s="65"/>
      <c r="E102" s="59" t="s">
        <v>129</v>
      </c>
      <c r="F102" s="60"/>
      <c r="G102" s="60"/>
      <c r="H102" s="60"/>
      <c r="I102" s="60"/>
      <c r="J102" s="60"/>
      <c r="K102" s="60"/>
      <c r="L102" s="60"/>
      <c r="M102" s="61"/>
      <c r="N102" s="53" t="s">
        <v>1</v>
      </c>
      <c r="O102" s="55"/>
      <c r="P102" s="53"/>
      <c r="Q102" s="54"/>
      <c r="R102" s="54"/>
      <c r="S102" s="55"/>
    </row>
    <row r="103" spans="1:19" ht="24.95" customHeight="1" x14ac:dyDescent="0.2">
      <c r="A103" s="44">
        <v>98</v>
      </c>
      <c r="B103" s="65"/>
      <c r="C103" s="65"/>
      <c r="D103" s="65"/>
      <c r="E103" s="59" t="s">
        <v>130</v>
      </c>
      <c r="F103" s="60"/>
      <c r="G103" s="60"/>
      <c r="H103" s="60"/>
      <c r="I103" s="60"/>
      <c r="J103" s="60"/>
      <c r="K103" s="60"/>
      <c r="L103" s="60"/>
      <c r="M103" s="61"/>
      <c r="N103" s="53" t="s">
        <v>2</v>
      </c>
      <c r="O103" s="55"/>
      <c r="P103" s="53"/>
      <c r="Q103" s="54"/>
      <c r="R103" s="54"/>
      <c r="S103" s="55"/>
    </row>
    <row r="104" spans="1:19" ht="24.95" customHeight="1" x14ac:dyDescent="0.2">
      <c r="A104" s="44">
        <v>99</v>
      </c>
      <c r="B104" s="65"/>
      <c r="C104" s="65"/>
      <c r="D104" s="65"/>
      <c r="E104" s="59" t="s">
        <v>131</v>
      </c>
      <c r="F104" s="60"/>
      <c r="G104" s="60"/>
      <c r="H104" s="60"/>
      <c r="I104" s="60"/>
      <c r="J104" s="60"/>
      <c r="K104" s="60"/>
      <c r="L104" s="60"/>
      <c r="M104" s="61"/>
      <c r="N104" s="53" t="s">
        <v>1</v>
      </c>
      <c r="O104" s="55"/>
      <c r="P104" s="53"/>
      <c r="Q104" s="54"/>
      <c r="R104" s="54"/>
      <c r="S104" s="55"/>
    </row>
    <row r="105" spans="1:19" ht="24.95" customHeight="1" x14ac:dyDescent="0.2">
      <c r="A105" s="44">
        <v>100</v>
      </c>
      <c r="B105" s="65"/>
      <c r="C105" s="65"/>
      <c r="D105" s="65"/>
      <c r="E105" s="59" t="s">
        <v>132</v>
      </c>
      <c r="F105" s="60"/>
      <c r="G105" s="60"/>
      <c r="H105" s="60"/>
      <c r="I105" s="60"/>
      <c r="J105" s="60"/>
      <c r="K105" s="60"/>
      <c r="L105" s="60"/>
      <c r="M105" s="61"/>
      <c r="N105" s="53" t="s">
        <v>1</v>
      </c>
      <c r="O105" s="55"/>
      <c r="P105" s="53"/>
      <c r="Q105" s="54"/>
      <c r="R105" s="54"/>
      <c r="S105" s="55"/>
    </row>
  </sheetData>
  <sheetProtection algorithmName="SHA-512" hashValue="sIFpgrTrMQ7KUSJpIpAc6QtnzuOdQOiep+OmQctnAMTsDRJ6pcsyhaMyI1Jna2JbI+OH4KHWIN6bn38LeEbfog==" saltValue="6nmChc/35BVFY2nugvfbiQ==" spinCount="100000" sheet="1" objects="1" scenarios="1"/>
  <mergeCells count="315">
    <mergeCell ref="B14:D28"/>
    <mergeCell ref="B34:D42"/>
    <mergeCell ref="B43:D51"/>
    <mergeCell ref="B52:D56"/>
    <mergeCell ref="B57:D67"/>
    <mergeCell ref="N105:O105"/>
    <mergeCell ref="E105:M105"/>
    <mergeCell ref="P105:S105"/>
    <mergeCell ref="B102:D105"/>
    <mergeCell ref="N102:O102"/>
    <mergeCell ref="N104:O104"/>
    <mergeCell ref="E102:M102"/>
    <mergeCell ref="P102:S102"/>
    <mergeCell ref="E104:M104"/>
    <mergeCell ref="P104:S104"/>
    <mergeCell ref="N100:O100"/>
    <mergeCell ref="N101:O101"/>
    <mergeCell ref="E100:M100"/>
    <mergeCell ref="P100:S100"/>
    <mergeCell ref="E101:M101"/>
    <mergeCell ref="P101:S101"/>
    <mergeCell ref="B95:D101"/>
    <mergeCell ref="N97:O97"/>
    <mergeCell ref="N99:O99"/>
    <mergeCell ref="E97:M97"/>
    <mergeCell ref="P97:S97"/>
    <mergeCell ref="E99:M99"/>
    <mergeCell ref="P99:S99"/>
    <mergeCell ref="N95:O95"/>
    <mergeCell ref="N96:O96"/>
    <mergeCell ref="E95:M95"/>
    <mergeCell ref="P95:S95"/>
    <mergeCell ref="E96:M96"/>
    <mergeCell ref="P96:S96"/>
    <mergeCell ref="N93:O93"/>
    <mergeCell ref="N94:O94"/>
    <mergeCell ref="E93:M93"/>
    <mergeCell ref="P93:S93"/>
    <mergeCell ref="E94:M94"/>
    <mergeCell ref="P94:S94"/>
    <mergeCell ref="B78:D94"/>
    <mergeCell ref="N91:O91"/>
    <mergeCell ref="N92:O92"/>
    <mergeCell ref="E91:M91"/>
    <mergeCell ref="P91:S91"/>
    <mergeCell ref="E92:M92"/>
    <mergeCell ref="P92:S92"/>
    <mergeCell ref="N78:O78"/>
    <mergeCell ref="N90:O90"/>
    <mergeCell ref="E78:M78"/>
    <mergeCell ref="P78:S78"/>
    <mergeCell ref="E90:M90"/>
    <mergeCell ref="P90:S90"/>
    <mergeCell ref="N86:O86"/>
    <mergeCell ref="N87:O87"/>
    <mergeCell ref="N88:O88"/>
    <mergeCell ref="N89:O89"/>
    <mergeCell ref="E86:M86"/>
    <mergeCell ref="N77:O77"/>
    <mergeCell ref="E76:M76"/>
    <mergeCell ref="P76:S76"/>
    <mergeCell ref="E77:M77"/>
    <mergeCell ref="P77:S77"/>
    <mergeCell ref="B68:D77"/>
    <mergeCell ref="N74:O74"/>
    <mergeCell ref="N75:O75"/>
    <mergeCell ref="E74:M74"/>
    <mergeCell ref="P74:S74"/>
    <mergeCell ref="E75:M75"/>
    <mergeCell ref="P75:S75"/>
    <mergeCell ref="N71:O71"/>
    <mergeCell ref="N72:O72"/>
    <mergeCell ref="E71:M71"/>
    <mergeCell ref="P71:S71"/>
    <mergeCell ref="E72:M72"/>
    <mergeCell ref="P72:S72"/>
    <mergeCell ref="N69:O69"/>
    <mergeCell ref="N70:O70"/>
    <mergeCell ref="E69:M69"/>
    <mergeCell ref="P69:S69"/>
    <mergeCell ref="E70:M70"/>
    <mergeCell ref="P70:S70"/>
    <mergeCell ref="N67:O67"/>
    <mergeCell ref="N68:O68"/>
    <mergeCell ref="E67:M67"/>
    <mergeCell ref="P67:S67"/>
    <mergeCell ref="E68:M68"/>
    <mergeCell ref="P68:S68"/>
    <mergeCell ref="N65:O65"/>
    <mergeCell ref="N66:O66"/>
    <mergeCell ref="E65:M65"/>
    <mergeCell ref="P65:S65"/>
    <mergeCell ref="E66:M66"/>
    <mergeCell ref="P66:S66"/>
    <mergeCell ref="N63:O63"/>
    <mergeCell ref="N64:O64"/>
    <mergeCell ref="E63:M63"/>
    <mergeCell ref="P63:S63"/>
    <mergeCell ref="E64:M64"/>
    <mergeCell ref="P64:S64"/>
    <mergeCell ref="N58:O58"/>
    <mergeCell ref="N59:O59"/>
    <mergeCell ref="E58:M58"/>
    <mergeCell ref="P58:S58"/>
    <mergeCell ref="E59:M59"/>
    <mergeCell ref="P59:S59"/>
    <mergeCell ref="N60:O60"/>
    <mergeCell ref="N61:O61"/>
    <mergeCell ref="N62:O62"/>
    <mergeCell ref="E60:M60"/>
    <mergeCell ref="E61:M61"/>
    <mergeCell ref="E62:M62"/>
    <mergeCell ref="P60:S60"/>
    <mergeCell ref="P61:S61"/>
    <mergeCell ref="P62:S62"/>
    <mergeCell ref="N56:O56"/>
    <mergeCell ref="N57:O57"/>
    <mergeCell ref="E56:M56"/>
    <mergeCell ref="P56:S56"/>
    <mergeCell ref="E57:M57"/>
    <mergeCell ref="P57:S57"/>
    <mergeCell ref="N51:O51"/>
    <mergeCell ref="N52:O52"/>
    <mergeCell ref="E51:M51"/>
    <mergeCell ref="P51:S51"/>
    <mergeCell ref="E52:M52"/>
    <mergeCell ref="P52:S52"/>
    <mergeCell ref="N53:O53"/>
    <mergeCell ref="N54:O54"/>
    <mergeCell ref="N55:O55"/>
    <mergeCell ref="E53:M53"/>
    <mergeCell ref="E54:M54"/>
    <mergeCell ref="E55:M55"/>
    <mergeCell ref="P53:S53"/>
    <mergeCell ref="P54:S54"/>
    <mergeCell ref="P55:S55"/>
    <mergeCell ref="N49:O49"/>
    <mergeCell ref="N50:O50"/>
    <mergeCell ref="E49:M49"/>
    <mergeCell ref="P49:S49"/>
    <mergeCell ref="E50:M50"/>
    <mergeCell ref="P50:S50"/>
    <mergeCell ref="N42:O42"/>
    <mergeCell ref="N43:O43"/>
    <mergeCell ref="E42:M42"/>
    <mergeCell ref="P42:S42"/>
    <mergeCell ref="E43:M43"/>
    <mergeCell ref="P43:S43"/>
    <mergeCell ref="N45:O45"/>
    <mergeCell ref="N46:O46"/>
    <mergeCell ref="N47:O47"/>
    <mergeCell ref="N48:O48"/>
    <mergeCell ref="E44:M44"/>
    <mergeCell ref="E45:M45"/>
    <mergeCell ref="E46:M46"/>
    <mergeCell ref="E47:M47"/>
    <mergeCell ref="E48:M48"/>
    <mergeCell ref="P48:S48"/>
    <mergeCell ref="E40:M40"/>
    <mergeCell ref="P40:S40"/>
    <mergeCell ref="E41:M41"/>
    <mergeCell ref="P41:S41"/>
    <mergeCell ref="N34:O34"/>
    <mergeCell ref="N39:O39"/>
    <mergeCell ref="E34:M34"/>
    <mergeCell ref="P34:S34"/>
    <mergeCell ref="E39:M39"/>
    <mergeCell ref="P39:S39"/>
    <mergeCell ref="E35:M35"/>
    <mergeCell ref="E36:M36"/>
    <mergeCell ref="E37:M37"/>
    <mergeCell ref="E38:M38"/>
    <mergeCell ref="E27:M27"/>
    <mergeCell ref="P27:S27"/>
    <mergeCell ref="E28:M28"/>
    <mergeCell ref="P28:S28"/>
    <mergeCell ref="N25:O25"/>
    <mergeCell ref="N26:O26"/>
    <mergeCell ref="E25:M25"/>
    <mergeCell ref="P25:S25"/>
    <mergeCell ref="E26:M26"/>
    <mergeCell ref="P26:S26"/>
    <mergeCell ref="N15:O15"/>
    <mergeCell ref="N24:O24"/>
    <mergeCell ref="E15:M15"/>
    <mergeCell ref="P15:S15"/>
    <mergeCell ref="E24:M24"/>
    <mergeCell ref="P24:S24"/>
    <mergeCell ref="N13:O13"/>
    <mergeCell ref="N14:O14"/>
    <mergeCell ref="E13:M13"/>
    <mergeCell ref="P13:S13"/>
    <mergeCell ref="E14:M14"/>
    <mergeCell ref="P14:S14"/>
    <mergeCell ref="E16:M16"/>
    <mergeCell ref="E17:M17"/>
    <mergeCell ref="E18:M18"/>
    <mergeCell ref="E19:M19"/>
    <mergeCell ref="E20:M20"/>
    <mergeCell ref="E21:M21"/>
    <mergeCell ref="E22:M22"/>
    <mergeCell ref="E23:M23"/>
    <mergeCell ref="N16:O16"/>
    <mergeCell ref="N17:O17"/>
    <mergeCell ref="N18:O18"/>
    <mergeCell ref="N19:O19"/>
    <mergeCell ref="P5:S5"/>
    <mergeCell ref="N6:O6"/>
    <mergeCell ref="N5:O5"/>
    <mergeCell ref="P6:S6"/>
    <mergeCell ref="B5:D5"/>
    <mergeCell ref="E5:M5"/>
    <mergeCell ref="E6:M6"/>
    <mergeCell ref="N11:O11"/>
    <mergeCell ref="N12:O12"/>
    <mergeCell ref="E11:M11"/>
    <mergeCell ref="P11:S11"/>
    <mergeCell ref="E12:M12"/>
    <mergeCell ref="P12:S12"/>
    <mergeCell ref="N7:O7"/>
    <mergeCell ref="N8:O8"/>
    <mergeCell ref="E7:M7"/>
    <mergeCell ref="P7:S7"/>
    <mergeCell ref="E8:M8"/>
    <mergeCell ref="P8:S8"/>
    <mergeCell ref="B6:D13"/>
    <mergeCell ref="E10:M10"/>
    <mergeCell ref="E9:M9"/>
    <mergeCell ref="N9:O9"/>
    <mergeCell ref="N10:O10"/>
    <mergeCell ref="B29:D33"/>
    <mergeCell ref="E29:M29"/>
    <mergeCell ref="N29:O29"/>
    <mergeCell ref="P29:S29"/>
    <mergeCell ref="E30:M30"/>
    <mergeCell ref="N30:O30"/>
    <mergeCell ref="P30:S30"/>
    <mergeCell ref="E31:M31"/>
    <mergeCell ref="N31:O31"/>
    <mergeCell ref="P31:S31"/>
    <mergeCell ref="E32:M32"/>
    <mergeCell ref="N32:O32"/>
    <mergeCell ref="P32:S32"/>
    <mergeCell ref="E33:M33"/>
    <mergeCell ref="N33:O33"/>
    <mergeCell ref="P33:S33"/>
    <mergeCell ref="N20:O20"/>
    <mergeCell ref="N21:O21"/>
    <mergeCell ref="N22:O22"/>
    <mergeCell ref="N23:O23"/>
    <mergeCell ref="N35:O35"/>
    <mergeCell ref="N36:O36"/>
    <mergeCell ref="N37:O37"/>
    <mergeCell ref="N38:O38"/>
    <mergeCell ref="N44:O44"/>
    <mergeCell ref="N27:O27"/>
    <mergeCell ref="N28:O28"/>
    <mergeCell ref="N40:O40"/>
    <mergeCell ref="N41:O41"/>
    <mergeCell ref="E87:M87"/>
    <mergeCell ref="E88:M88"/>
    <mergeCell ref="E89:M89"/>
    <mergeCell ref="N98:O98"/>
    <mergeCell ref="E98:M98"/>
    <mergeCell ref="N103:O103"/>
    <mergeCell ref="E103:M103"/>
    <mergeCell ref="E73:M73"/>
    <mergeCell ref="N73:O73"/>
    <mergeCell ref="N79:O79"/>
    <mergeCell ref="N80:O80"/>
    <mergeCell ref="N81:O81"/>
    <mergeCell ref="N82:O82"/>
    <mergeCell ref="N83:O83"/>
    <mergeCell ref="N84:O84"/>
    <mergeCell ref="N85:O85"/>
    <mergeCell ref="E79:M79"/>
    <mergeCell ref="E80:M80"/>
    <mergeCell ref="E81:M81"/>
    <mergeCell ref="E82:M82"/>
    <mergeCell ref="E83:M83"/>
    <mergeCell ref="E84:M84"/>
    <mergeCell ref="E85:M85"/>
    <mergeCell ref="N76:O76"/>
    <mergeCell ref="P9:S9"/>
    <mergeCell ref="P10:S10"/>
    <mergeCell ref="P16:S16"/>
    <mergeCell ref="P17:S17"/>
    <mergeCell ref="P18:S18"/>
    <mergeCell ref="P19:S19"/>
    <mergeCell ref="P20:S20"/>
    <mergeCell ref="P21:S21"/>
    <mergeCell ref="P22:S22"/>
    <mergeCell ref="P23:S23"/>
    <mergeCell ref="P35:S35"/>
    <mergeCell ref="P36:S36"/>
    <mergeCell ref="P37:S37"/>
    <mergeCell ref="P38:S38"/>
    <mergeCell ref="P44:S44"/>
    <mergeCell ref="P45:S45"/>
    <mergeCell ref="P46:S46"/>
    <mergeCell ref="P47:S47"/>
    <mergeCell ref="P87:S87"/>
    <mergeCell ref="P88:S88"/>
    <mergeCell ref="P89:S89"/>
    <mergeCell ref="P98:S98"/>
    <mergeCell ref="P103:S103"/>
    <mergeCell ref="P73:S73"/>
    <mergeCell ref="P79:S79"/>
    <mergeCell ref="P80:S80"/>
    <mergeCell ref="P81:S81"/>
    <mergeCell ref="P82:S82"/>
    <mergeCell ref="P83:S83"/>
    <mergeCell ref="P84:S84"/>
    <mergeCell ref="P85:S85"/>
    <mergeCell ref="P86:S86"/>
  </mergeCells>
  <dataValidations count="1">
    <dataValidation type="list" allowBlank="1" showInputMessage="1" showErrorMessage="1" sqref="N6:N105" xr:uid="{4267DD3E-CF44-4755-8237-DB33C87D6523}">
      <formula1>"نعم,لا,لا ينطبق"</formula1>
    </dataValidation>
  </dataValidations>
  <hyperlinks>
    <hyperlink ref="R4" r:id="rId1" tooltip="info@afaqcm.com" xr:uid="{91FA1DFC-4B48-4996-AA8A-F79BBC79182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0"/>
  <sheetViews>
    <sheetView rightToLeft="1" topLeftCell="A11" workbookViewId="0">
      <selection activeCell="B21" sqref="B21"/>
    </sheetView>
  </sheetViews>
  <sheetFormatPr defaultRowHeight="24.95" customHeight="1" x14ac:dyDescent="0.2"/>
  <cols>
    <col min="1" max="1" width="9" style="10"/>
    <col min="2" max="2" width="48.125" style="5" bestFit="1" customWidth="1"/>
    <col min="3" max="10" width="9" style="5"/>
    <col min="11" max="11" width="17.75" style="5" customWidth="1"/>
    <col min="12" max="16384" width="9" style="5"/>
  </cols>
  <sheetData>
    <row r="2" spans="1:7" ht="24.95" customHeight="1" x14ac:dyDescent="0.2">
      <c r="A2" s="4" t="s">
        <v>0</v>
      </c>
      <c r="B2" s="4" t="s">
        <v>3</v>
      </c>
      <c r="C2" s="4" t="s">
        <v>4</v>
      </c>
      <c r="D2" s="4" t="s">
        <v>5</v>
      </c>
      <c r="E2" s="4" t="s">
        <v>7</v>
      </c>
    </row>
    <row r="3" spans="1:7" ht="24.95" customHeight="1" x14ac:dyDescent="0.2">
      <c r="A3" s="4">
        <v>1</v>
      </c>
      <c r="B3" s="3" t="s">
        <v>11</v>
      </c>
      <c r="C3" s="6">
        <v>8</v>
      </c>
      <c r="D3" s="7">
        <f t="shared" ref="D3:D13" si="0">C3/$C$14</f>
        <v>0.08</v>
      </c>
      <c r="E3" s="4"/>
    </row>
    <row r="4" spans="1:7" ht="24.95" customHeight="1" x14ac:dyDescent="0.2">
      <c r="A4" s="4">
        <v>2</v>
      </c>
      <c r="B4" s="3" t="s">
        <v>12</v>
      </c>
      <c r="C4" s="6">
        <v>15</v>
      </c>
      <c r="D4" s="7">
        <f t="shared" si="0"/>
        <v>0.15</v>
      </c>
      <c r="E4" s="4"/>
    </row>
    <row r="5" spans="1:7" ht="24.95" customHeight="1" x14ac:dyDescent="0.2">
      <c r="A5" s="33"/>
      <c r="B5" s="3" t="s">
        <v>28</v>
      </c>
      <c r="C5" s="34">
        <v>5</v>
      </c>
      <c r="D5" s="7">
        <f t="shared" si="0"/>
        <v>0.05</v>
      </c>
      <c r="E5" s="33"/>
    </row>
    <row r="6" spans="1:7" ht="24.95" customHeight="1" x14ac:dyDescent="0.2">
      <c r="A6" s="4">
        <v>3</v>
      </c>
      <c r="B6" s="3" t="s">
        <v>13</v>
      </c>
      <c r="C6" s="6">
        <v>9</v>
      </c>
      <c r="D6" s="7">
        <f t="shared" si="0"/>
        <v>0.09</v>
      </c>
      <c r="E6" s="4"/>
    </row>
    <row r="7" spans="1:7" ht="24.95" customHeight="1" x14ac:dyDescent="0.2">
      <c r="A7" s="4">
        <v>4</v>
      </c>
      <c r="B7" s="3" t="s">
        <v>14</v>
      </c>
      <c r="C7" s="6">
        <v>9</v>
      </c>
      <c r="D7" s="7">
        <f t="shared" si="0"/>
        <v>0.09</v>
      </c>
      <c r="E7" s="4"/>
    </row>
    <row r="8" spans="1:7" ht="24.95" customHeight="1" x14ac:dyDescent="0.2">
      <c r="A8" s="4">
        <v>5</v>
      </c>
      <c r="B8" s="3" t="s">
        <v>30</v>
      </c>
      <c r="C8" s="6">
        <v>5</v>
      </c>
      <c r="D8" s="7">
        <f t="shared" si="0"/>
        <v>0.05</v>
      </c>
      <c r="E8" s="4"/>
      <c r="G8" s="35" t="s">
        <v>16</v>
      </c>
    </row>
    <row r="9" spans="1:7" ht="24.95" customHeight="1" x14ac:dyDescent="0.2">
      <c r="A9" s="4">
        <v>6</v>
      </c>
      <c r="B9" s="3" t="s">
        <v>15</v>
      </c>
      <c r="C9" s="6">
        <v>11</v>
      </c>
      <c r="D9" s="7">
        <f t="shared" si="0"/>
        <v>0.11</v>
      </c>
      <c r="E9" s="4"/>
    </row>
    <row r="10" spans="1:7" ht="24.95" customHeight="1" x14ac:dyDescent="0.2">
      <c r="A10" s="4">
        <v>7</v>
      </c>
      <c r="B10" s="3" t="s">
        <v>34</v>
      </c>
      <c r="C10" s="6">
        <v>10</v>
      </c>
      <c r="D10" s="7">
        <f t="shared" si="0"/>
        <v>0.1</v>
      </c>
      <c r="E10" s="4"/>
      <c r="G10" s="35" t="s">
        <v>33</v>
      </c>
    </row>
    <row r="11" spans="1:7" ht="24.95" customHeight="1" x14ac:dyDescent="0.2">
      <c r="A11" s="4">
        <v>8</v>
      </c>
      <c r="B11" s="3" t="s">
        <v>35</v>
      </c>
      <c r="C11" s="6">
        <v>17</v>
      </c>
      <c r="D11" s="7">
        <f t="shared" si="0"/>
        <v>0.17</v>
      </c>
      <c r="E11" s="4"/>
    </row>
    <row r="12" spans="1:7" ht="24.95" customHeight="1" x14ac:dyDescent="0.2">
      <c r="A12" s="4">
        <v>9</v>
      </c>
      <c r="B12" s="3" t="s">
        <v>36</v>
      </c>
      <c r="C12" s="6">
        <v>7</v>
      </c>
      <c r="D12" s="7">
        <f t="shared" si="0"/>
        <v>7.0000000000000007E-2</v>
      </c>
      <c r="E12" s="4"/>
    </row>
    <row r="13" spans="1:7" ht="24.95" customHeight="1" x14ac:dyDescent="0.2">
      <c r="A13" s="4">
        <v>10</v>
      </c>
      <c r="B13" s="3" t="s">
        <v>37</v>
      </c>
      <c r="C13" s="6">
        <v>4</v>
      </c>
      <c r="D13" s="7">
        <f t="shared" si="0"/>
        <v>0.04</v>
      </c>
      <c r="E13" s="4"/>
    </row>
    <row r="14" spans="1:7" ht="24.95" customHeight="1" x14ac:dyDescent="0.2">
      <c r="A14" s="73" t="s">
        <v>6</v>
      </c>
      <c r="B14" s="73"/>
      <c r="C14" s="4">
        <f>SUM(C3:C13)</f>
        <v>100</v>
      </c>
      <c r="D14" s="8">
        <f>SUM(D3:D13)</f>
        <v>1</v>
      </c>
    </row>
    <row r="16" spans="1:7" ht="24.95" customHeight="1" x14ac:dyDescent="0.2">
      <c r="A16" s="4" t="s">
        <v>0</v>
      </c>
      <c r="B16" s="4" t="s">
        <v>18</v>
      </c>
      <c r="C16" s="4" t="s">
        <v>4</v>
      </c>
      <c r="D16" s="4" t="s">
        <v>5</v>
      </c>
      <c r="E16" s="4" t="s">
        <v>7</v>
      </c>
    </row>
    <row r="17" spans="1:5" ht="24.95" customHeight="1" x14ac:dyDescent="0.2">
      <c r="A17" s="4">
        <v>1</v>
      </c>
      <c r="B17" s="9" t="s">
        <v>1</v>
      </c>
      <c r="C17" s="4">
        <f>COUNTIF(التقييم!N:O,B17)</f>
        <v>78</v>
      </c>
      <c r="D17" s="7">
        <f>C17/$C$20</f>
        <v>0.78</v>
      </c>
      <c r="E17" s="4"/>
    </row>
    <row r="18" spans="1:5" ht="24.95" customHeight="1" x14ac:dyDescent="0.2">
      <c r="A18" s="4">
        <v>2</v>
      </c>
      <c r="B18" s="9" t="s">
        <v>2</v>
      </c>
      <c r="C18" s="4">
        <f>COUNTIF(التقييم!N:O,B18)</f>
        <v>12</v>
      </c>
      <c r="D18" s="7">
        <f t="shared" ref="D18:D19" si="1">C18/$C$20</f>
        <v>0.12</v>
      </c>
      <c r="E18" s="4"/>
    </row>
    <row r="19" spans="1:5" ht="24.95" customHeight="1" x14ac:dyDescent="0.2">
      <c r="A19" s="4">
        <v>3</v>
      </c>
      <c r="B19" s="9" t="s">
        <v>17</v>
      </c>
      <c r="C19" s="4">
        <f>COUNTIF(التقييم!N:O,B19)</f>
        <v>10</v>
      </c>
      <c r="D19" s="7">
        <f t="shared" si="1"/>
        <v>0.1</v>
      </c>
      <c r="E19" s="4"/>
    </row>
    <row r="20" spans="1:5" ht="24.95" customHeight="1" x14ac:dyDescent="0.2">
      <c r="A20" s="73" t="s">
        <v>6</v>
      </c>
      <c r="B20" s="73"/>
      <c r="C20" s="4">
        <f>SUM(C17:C19)</f>
        <v>100</v>
      </c>
      <c r="D20" s="8">
        <f>SUM(D17:D19)</f>
        <v>1</v>
      </c>
      <c r="E20" s="4"/>
    </row>
  </sheetData>
  <sheetProtection algorithmName="SHA-512" hashValue="5tKf1ty0S5WflPuWV6+Xkbgg/Sds6d1hjnSCC4S7ThYnGe8DGTsBeIDWbFU39RVHK9zUdUJge7TZrtRcf4UzHg==" saltValue="xI9vmQiJQGHeZRP2UCApGA==" spinCount="100000" sheet="1" objects="1" scenarios="1"/>
  <mergeCells count="2">
    <mergeCell ref="A20:B20"/>
    <mergeCell ref="A14:B14"/>
  </mergeCells>
  <conditionalFormatting sqref="D17:D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{03E3401A-B7BF-4D39-85B7-C63AD02D7C61}</x14:id>
        </ext>
      </extLst>
    </cfRule>
  </conditionalFormatting>
  <conditionalFormatting sqref="D3:D1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{EEF82535-0815-4133-8E6E-D06D9B4C89C3}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E3401A-B7BF-4D39-85B7-C63AD02D7C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D17:D19</xm:sqref>
        </x14:conditionalFormatting>
        <x14:conditionalFormatting xmlns:xm="http://schemas.microsoft.com/office/excel/2006/main">
          <x14:cfRule type="dataBar" id="{EEF82535-0815-4133-8E6E-D06D9B4C89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D3:D13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3B50-638F-478D-B5DA-EA10E45F4A13}">
  <dimension ref="A1:S4"/>
  <sheetViews>
    <sheetView showGridLines="0" showRowColHeaders="0" rightToLeft="1" zoomScaleNormal="100" zoomScaleSheetLayoutView="100" workbookViewId="0">
      <pane ySplit="4" topLeftCell="A5" activePane="bottomLeft" state="frozen"/>
      <selection pane="bottomLeft"/>
    </sheetView>
  </sheetViews>
  <sheetFormatPr defaultColWidth="8.625" defaultRowHeight="24.95" customHeight="1" x14ac:dyDescent="0.25"/>
  <cols>
    <col min="1" max="1" width="8.625" style="40"/>
    <col min="2" max="2" width="8.625" style="45"/>
    <col min="3" max="6" width="8.625" style="46"/>
    <col min="7" max="15" width="8.625" style="40"/>
    <col min="16" max="16" width="8.625" style="45"/>
    <col min="17" max="16384" width="8.625" style="40"/>
  </cols>
  <sheetData>
    <row r="1" spans="1:19" ht="24.9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4.9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4.9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24.9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1"/>
      <c r="P4" s="39"/>
      <c r="Q4" s="39"/>
      <c r="R4" s="42" t="s">
        <v>9</v>
      </c>
      <c r="S4" s="43"/>
    </row>
  </sheetData>
  <sheetProtection algorithmName="SHA-512" hashValue="aN/Vz+1diGBkSbWNN/218shqzAUfg2nOlhbIemRb8MZHla6QL7hi25ZJ08aiApCTDzfjCZ+geIghlPCP6/ZLHw==" saltValue="PHwEenC6tJny52tJETSFtw==" spinCount="100000" sheet="1" objects="1" scenarios="1"/>
  <hyperlinks>
    <hyperlink ref="R4" r:id="rId1" tooltip="info@afaqcm.com" xr:uid="{18C0D83B-32F7-4380-BEB6-51BCBF62F67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الرئيسية</vt:lpstr>
      <vt:lpstr>التقييم</vt:lpstr>
      <vt:lpstr>تقارير</vt:lpstr>
      <vt:lpstr>لوحة التقارير</vt:lpstr>
    </vt:vector>
  </TitlesOfParts>
  <Company>by 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toshiba788</dc:creator>
  <cp:lastModifiedBy>Abdullah</cp:lastModifiedBy>
  <dcterms:created xsi:type="dcterms:W3CDTF">2019-05-11T14:57:33Z</dcterms:created>
  <dcterms:modified xsi:type="dcterms:W3CDTF">2022-04-28T10:39:44Z</dcterms:modified>
</cp:coreProperties>
</file>